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h/Downloads/"/>
    </mc:Choice>
  </mc:AlternateContent>
  <xr:revisionPtr revIDLastSave="0" documentId="8_{8F539C6A-F3FE-1149-A24E-47A0CC284393}" xr6:coauthVersionLast="47" xr6:coauthVersionMax="47" xr10:uidLastSave="{00000000-0000-0000-0000-000000000000}"/>
  <bookViews>
    <workbookView xWindow="11880" yWindow="6000" windowWidth="27840" windowHeight="16740" xr2:uid="{DE055741-B29C-9F43-BB5B-D11705695905}"/>
  </bookViews>
  <sheets>
    <sheet name="ANTENNE LAND" sheetId="20" r:id="rId1"/>
    <sheet name="ANTENNE DRE, LEI, CHE" sheetId="21" r:id="rId2"/>
    <sheet name="ANTENNE LAU" sheetId="22" r:id="rId3"/>
    <sheet name="ANTENNE VOGT" sheetId="23" r:id="rId4"/>
    <sheet name="RABATTE" sheetId="2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3" l="1"/>
  <c r="F28" i="23" s="1"/>
  <c r="E28" i="23"/>
  <c r="D28" i="23"/>
  <c r="C28" i="23"/>
  <c r="B28" i="23"/>
  <c r="F27" i="23"/>
  <c r="D27" i="23"/>
  <c r="B27" i="23"/>
  <c r="F26" i="23"/>
  <c r="D26" i="23"/>
  <c r="B26" i="23"/>
  <c r="F25" i="23"/>
  <c r="D25" i="23"/>
  <c r="B25" i="23"/>
  <c r="F24" i="23"/>
  <c r="D24" i="23"/>
  <c r="B24" i="23"/>
  <c r="F23" i="23"/>
  <c r="D23" i="23"/>
  <c r="B23" i="23"/>
  <c r="F22" i="23"/>
  <c r="D22" i="23"/>
  <c r="B22" i="23"/>
  <c r="F21" i="23"/>
  <c r="D21" i="23"/>
  <c r="B21" i="23"/>
  <c r="F20" i="23"/>
  <c r="D20" i="23"/>
  <c r="B20" i="23"/>
  <c r="F19" i="23"/>
  <c r="D19" i="23"/>
  <c r="B19" i="23"/>
  <c r="F18" i="23"/>
  <c r="D18" i="23"/>
  <c r="B18" i="23"/>
  <c r="F17" i="23"/>
  <c r="D17" i="23"/>
  <c r="B17" i="23"/>
  <c r="F16" i="23"/>
  <c r="D16" i="23"/>
  <c r="B16" i="23"/>
  <c r="F15" i="23"/>
  <c r="D15" i="23"/>
  <c r="B15" i="23"/>
  <c r="F14" i="23"/>
  <c r="D14" i="23"/>
  <c r="B14" i="23"/>
  <c r="F13" i="23"/>
  <c r="D13" i="23"/>
  <c r="B13" i="23"/>
  <c r="F12" i="23"/>
  <c r="D12" i="23"/>
  <c r="B12" i="23"/>
  <c r="F11" i="23"/>
  <c r="D11" i="23"/>
  <c r="B11" i="23"/>
  <c r="F10" i="23"/>
  <c r="D10" i="23"/>
  <c r="B10" i="23"/>
  <c r="F9" i="23"/>
  <c r="D9" i="23"/>
  <c r="B9" i="23"/>
  <c r="F8" i="23"/>
  <c r="D8" i="23"/>
  <c r="B8" i="23"/>
  <c r="F7" i="23"/>
  <c r="D7" i="23"/>
  <c r="B7" i="23"/>
  <c r="F6" i="23"/>
  <c r="D6" i="23"/>
  <c r="B6" i="23"/>
  <c r="F5" i="23"/>
  <c r="D5" i="23"/>
  <c r="B5" i="23"/>
  <c r="F4" i="23"/>
  <c r="D4" i="23"/>
  <c r="B4" i="23"/>
  <c r="G28" i="22"/>
  <c r="F28" i="22" s="1"/>
  <c r="E28" i="22"/>
  <c r="D28" i="22" s="1"/>
  <c r="C28" i="22"/>
  <c r="B28" i="22"/>
  <c r="F27" i="22"/>
  <c r="D27" i="22"/>
  <c r="B27" i="22"/>
  <c r="F26" i="22"/>
  <c r="D26" i="22"/>
  <c r="B26" i="22"/>
  <c r="F25" i="22"/>
  <c r="D25" i="22"/>
  <c r="B25" i="22"/>
  <c r="F24" i="22"/>
  <c r="D24" i="22"/>
  <c r="B24" i="22"/>
  <c r="F23" i="22"/>
  <c r="D23" i="22"/>
  <c r="B23" i="22"/>
  <c r="F22" i="22"/>
  <c r="D22" i="22"/>
  <c r="B22" i="22"/>
  <c r="F21" i="22"/>
  <c r="D21" i="22"/>
  <c r="B21" i="22"/>
  <c r="F20" i="22"/>
  <c r="D20" i="22"/>
  <c r="B20" i="22"/>
  <c r="F19" i="22"/>
  <c r="D19" i="22"/>
  <c r="B19" i="22"/>
  <c r="F18" i="22"/>
  <c r="D18" i="22"/>
  <c r="B18" i="22"/>
  <c r="F17" i="22"/>
  <c r="D17" i="22"/>
  <c r="B17" i="22"/>
  <c r="F16" i="22"/>
  <c r="D16" i="22"/>
  <c r="B16" i="22"/>
  <c r="F15" i="22"/>
  <c r="D15" i="22"/>
  <c r="B15" i="22"/>
  <c r="F14" i="22"/>
  <c r="D14" i="22"/>
  <c r="B14" i="22"/>
  <c r="F13" i="22"/>
  <c r="D13" i="22"/>
  <c r="B13" i="22"/>
  <c r="F12" i="22"/>
  <c r="D12" i="22"/>
  <c r="B12" i="22"/>
  <c r="F11" i="22"/>
  <c r="D11" i="22"/>
  <c r="B11" i="22"/>
  <c r="F10" i="22"/>
  <c r="D10" i="22"/>
  <c r="B10" i="22"/>
  <c r="F9" i="22"/>
  <c r="D9" i="22"/>
  <c r="B9" i="22"/>
  <c r="F8" i="22"/>
  <c r="D8" i="22"/>
  <c r="B8" i="22"/>
  <c r="F7" i="22"/>
  <c r="D7" i="22"/>
  <c r="B7" i="22"/>
  <c r="F6" i="22"/>
  <c r="D6" i="22"/>
  <c r="B6" i="22"/>
  <c r="F5" i="22"/>
  <c r="D5" i="22"/>
  <c r="B5" i="22"/>
  <c r="F4" i="22"/>
  <c r="D4" i="22"/>
  <c r="B4" i="22"/>
  <c r="G28" i="21"/>
  <c r="F28" i="21" s="1"/>
  <c r="E28" i="21"/>
  <c r="D28" i="21" s="1"/>
  <c r="C28" i="21"/>
  <c r="B28" i="21" s="1"/>
  <c r="F27" i="21"/>
  <c r="D27" i="21"/>
  <c r="B27" i="21"/>
  <c r="F26" i="21"/>
  <c r="D26" i="21"/>
  <c r="B26" i="21"/>
  <c r="F25" i="21"/>
  <c r="D25" i="21"/>
  <c r="B25" i="21"/>
  <c r="F24" i="21"/>
  <c r="D24" i="21"/>
  <c r="B24" i="21"/>
  <c r="F23" i="21"/>
  <c r="D23" i="21"/>
  <c r="B23" i="21"/>
  <c r="F22" i="21"/>
  <c r="D22" i="21"/>
  <c r="B22" i="21"/>
  <c r="F21" i="21"/>
  <c r="D21" i="21"/>
  <c r="B21" i="21"/>
  <c r="F20" i="21"/>
  <c r="D20" i="21"/>
  <c r="B20" i="21"/>
  <c r="F19" i="21"/>
  <c r="D19" i="21"/>
  <c r="B19" i="21"/>
  <c r="F18" i="21"/>
  <c r="D18" i="21"/>
  <c r="B18" i="21"/>
  <c r="F17" i="21"/>
  <c r="D17" i="21"/>
  <c r="B17" i="21"/>
  <c r="F16" i="21"/>
  <c r="D16" i="21"/>
  <c r="B16" i="21"/>
  <c r="F15" i="21"/>
  <c r="D15" i="21"/>
  <c r="B15" i="21"/>
  <c r="F14" i="21"/>
  <c r="D14" i="21"/>
  <c r="B14" i="21"/>
  <c r="F13" i="21"/>
  <c r="D13" i="21"/>
  <c r="B13" i="21"/>
  <c r="F12" i="21"/>
  <c r="D12" i="21"/>
  <c r="B12" i="21"/>
  <c r="F11" i="21"/>
  <c r="D11" i="21"/>
  <c r="B11" i="21"/>
  <c r="F10" i="21"/>
  <c r="D10" i="21"/>
  <c r="B10" i="21"/>
  <c r="F9" i="21"/>
  <c r="D9" i="21"/>
  <c r="B9" i="21"/>
  <c r="F8" i="21"/>
  <c r="D8" i="21"/>
  <c r="B8" i="21"/>
  <c r="F7" i="21"/>
  <c r="D7" i="21"/>
  <c r="B7" i="21"/>
  <c r="F6" i="21"/>
  <c r="D6" i="21"/>
  <c r="B6" i="21"/>
  <c r="F5" i="21"/>
  <c r="D5" i="21"/>
  <c r="B5" i="21"/>
  <c r="F4" i="21"/>
  <c r="D4" i="21"/>
  <c r="B4" i="21"/>
  <c r="G28" i="20"/>
  <c r="F28" i="20" s="1"/>
  <c r="E28" i="20"/>
  <c r="D28" i="20" s="1"/>
  <c r="C28" i="20"/>
  <c r="B28" i="20" s="1"/>
  <c r="F27" i="20"/>
  <c r="D27" i="20"/>
  <c r="B27" i="20"/>
  <c r="F26" i="20"/>
  <c r="D26" i="20"/>
  <c r="B26" i="20"/>
  <c r="F25" i="20"/>
  <c r="D25" i="20"/>
  <c r="B25" i="20"/>
  <c r="F24" i="20"/>
  <c r="D24" i="20"/>
  <c r="B24" i="20"/>
  <c r="F23" i="20"/>
  <c r="D23" i="20"/>
  <c r="B23" i="20"/>
  <c r="F22" i="20"/>
  <c r="D22" i="20"/>
  <c r="B22" i="20"/>
  <c r="F21" i="20"/>
  <c r="D21" i="20"/>
  <c r="B21" i="20"/>
  <c r="F20" i="20"/>
  <c r="D20" i="20"/>
  <c r="B20" i="20"/>
  <c r="F19" i="20"/>
  <c r="D19" i="20"/>
  <c r="B19" i="20"/>
  <c r="F18" i="20"/>
  <c r="D18" i="20"/>
  <c r="B18" i="20"/>
  <c r="F17" i="20"/>
  <c r="D17" i="20"/>
  <c r="B17" i="20"/>
  <c r="F16" i="20"/>
  <c r="D16" i="20"/>
  <c r="B16" i="20"/>
  <c r="F15" i="20"/>
  <c r="D15" i="20"/>
  <c r="B15" i="20"/>
  <c r="F14" i="20"/>
  <c r="D14" i="20"/>
  <c r="B14" i="20"/>
  <c r="F13" i="20"/>
  <c r="D13" i="20"/>
  <c r="B13" i="20"/>
  <c r="F12" i="20"/>
  <c r="D12" i="20"/>
  <c r="B12" i="20"/>
  <c r="F11" i="20"/>
  <c r="D11" i="20"/>
  <c r="B11" i="20"/>
  <c r="F10" i="20"/>
  <c r="D10" i="20"/>
  <c r="B10" i="20"/>
  <c r="F9" i="20"/>
  <c r="D9" i="20"/>
  <c r="B9" i="20"/>
  <c r="F8" i="20"/>
  <c r="D8" i="20"/>
  <c r="B8" i="20"/>
  <c r="F7" i="20"/>
  <c r="D7" i="20"/>
  <c r="B7" i="20"/>
  <c r="F6" i="20"/>
  <c r="D6" i="20"/>
  <c r="B6" i="20"/>
  <c r="F5" i="20"/>
  <c r="D5" i="20"/>
  <c r="B5" i="20"/>
  <c r="F4" i="20"/>
  <c r="D4" i="20"/>
  <c r="B4" i="20"/>
</calcChain>
</file>

<file path=xl/sharedStrings.xml><?xml version="1.0" encoding="utf-8"?>
<sst xmlns="http://schemas.openxmlformats.org/spreadsheetml/2006/main" count="146" uniqueCount="40">
  <si>
    <t>Montag - Freitag</t>
  </si>
  <si>
    <t>Samstag</t>
  </si>
  <si>
    <t>Sonntag</t>
  </si>
  <si>
    <t>€/1s</t>
  </si>
  <si>
    <t>€/30s</t>
  </si>
  <si>
    <t>00 - 01 Uhr</t>
  </si>
  <si>
    <t>01 - 02 Uhr</t>
  </si>
  <si>
    <t>02 - 03 Uhr</t>
  </si>
  <si>
    <t>03 - 04 Uhr</t>
  </si>
  <si>
    <t>04 - 05 Uhr</t>
  </si>
  <si>
    <t>05 - 06 Uhr</t>
  </si>
  <si>
    <t>06 - 07 Uhr</t>
  </si>
  <si>
    <t>07 - 08 Uhr</t>
  </si>
  <si>
    <t>08 - 09 Uhr</t>
  </si>
  <si>
    <t>09 - 10 Uhr</t>
  </si>
  <si>
    <t>10 - 11 Uhr</t>
  </si>
  <si>
    <t>11 - 12 Uhr</t>
  </si>
  <si>
    <t>12 - 13 Uhr</t>
  </si>
  <si>
    <t>13 - 14 Uhr</t>
  </si>
  <si>
    <t>14 - 15 Uhr</t>
  </si>
  <si>
    <t>15 - 16 Uhr</t>
  </si>
  <si>
    <t>16 - 17 Uhr</t>
  </si>
  <si>
    <t>17 - 18 Uhr</t>
  </si>
  <si>
    <t>18 - 19 Uhr</t>
  </si>
  <si>
    <t>19 - 20 Uhr</t>
  </si>
  <si>
    <t>20 - 21 Uhr</t>
  </si>
  <si>
    <t>21 - 22 Uhr</t>
  </si>
  <si>
    <t>22 - 23 Uhr</t>
  </si>
  <si>
    <t>23 - 24 Uhr</t>
  </si>
  <si>
    <t>Ø 06 - 18 Uhr</t>
  </si>
  <si>
    <t>Einschaltpreise Antenne Sachsen/landesweit</t>
  </si>
  <si>
    <t>Einschaltpreise Antenne Sachsen/
Region Dresden, Leipzig, Chemnitz</t>
  </si>
  <si>
    <t>Einschaltpreise Antenne Sachsen/Region Lausitz</t>
  </si>
  <si>
    <t>Einschaltpreise Antenne Sachsen/Region Vogtland</t>
  </si>
  <si>
    <t>Rabatte 2024</t>
  </si>
  <si>
    <t>Sekunden</t>
  </si>
  <si>
    <t>Prozent</t>
  </si>
  <si>
    <t>Bei Abnahme von Werbeeinschaltungen im Laufe des Vertragsjahres (Kalenderjahr) werden Mengenrabatte auf die effektiv</t>
  </si>
  <si>
    <t xml:space="preserve">ausgetrahlten Sekunden gewährt. Die Berechnungsgrundlage bilden die tatsächlich ausgestrahlten Sekunden pro Kunde im </t>
  </si>
  <si>
    <t>Kalenderjahr.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</si>
</sst>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DIN OT"/>
      <family val="2"/>
    </font>
    <font>
      <sz val="10"/>
      <name val="Univers (WN)"/>
    </font>
    <font>
      <sz val="14"/>
      <name val="DIN OT"/>
      <family val="2"/>
    </font>
    <font>
      <sz val="11"/>
      <name val="DIN OT"/>
      <family val="2"/>
    </font>
    <font>
      <sz val="10"/>
      <name val="Arial"/>
      <family val="2"/>
    </font>
    <font>
      <sz val="12"/>
      <color theme="1"/>
      <name val="DIN OT"/>
      <family val="2"/>
    </font>
    <font>
      <sz val="11"/>
      <color theme="1"/>
      <name val="DIN OT"/>
      <family val="2"/>
    </font>
    <font>
      <sz val="8"/>
      <color theme="1"/>
      <name val="DIN O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4" fontId="6" fillId="2" borderId="5" xfId="2" applyNumberFormat="1" applyFont="1" applyFill="1" applyBorder="1" applyAlignment="1">
      <alignment horizontal="centerContinuous" vertical="center"/>
    </xf>
    <xf numFmtId="4" fontId="6" fillId="2" borderId="6" xfId="2" applyNumberFormat="1" applyFont="1" applyFill="1" applyBorder="1" applyAlignment="1">
      <alignment horizontal="centerContinuous" vertical="center"/>
    </xf>
    <xf numFmtId="4" fontId="6" fillId="2" borderId="8" xfId="2" applyNumberFormat="1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/>
    </xf>
    <xf numFmtId="4" fontId="6" fillId="2" borderId="10" xfId="2" applyNumberFormat="1" applyFont="1" applyFill="1" applyBorder="1" applyAlignment="1">
      <alignment horizontal="center" vertical="center"/>
    </xf>
    <xf numFmtId="4" fontId="6" fillId="2" borderId="11" xfId="2" applyNumberFormat="1" applyFont="1" applyFill="1" applyBorder="1" applyAlignment="1">
      <alignment horizontal="center" vertical="center"/>
    </xf>
    <xf numFmtId="20" fontId="6" fillId="2" borderId="12" xfId="2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 applyProtection="1">
      <alignment horizontal="right" vertical="center"/>
      <protection locked="0"/>
    </xf>
    <xf numFmtId="4" fontId="6" fillId="3" borderId="14" xfId="0" applyNumberFormat="1" applyFont="1" applyFill="1" applyBorder="1" applyAlignment="1">
      <alignment horizontal="right"/>
    </xf>
    <xf numFmtId="20" fontId="6" fillId="2" borderId="15" xfId="2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 applyProtection="1">
      <alignment horizontal="right" vertical="center"/>
      <protection locked="0"/>
    </xf>
    <xf numFmtId="20" fontId="6" fillId="2" borderId="15" xfId="2" quotePrefix="1" applyNumberFormat="1" applyFont="1" applyFill="1" applyBorder="1" applyAlignment="1">
      <alignment horizontal="center" vertical="center"/>
    </xf>
    <xf numFmtId="20" fontId="6" fillId="2" borderId="18" xfId="2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 applyProtection="1">
      <alignment horizontal="right" vertical="center"/>
      <protection locked="0"/>
    </xf>
    <xf numFmtId="20" fontId="6" fillId="2" borderId="21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23" xfId="0" applyNumberFormat="1" applyFont="1" applyFill="1" applyBorder="1" applyAlignment="1">
      <alignment horizontal="right" vertical="center"/>
    </xf>
    <xf numFmtId="4" fontId="6" fillId="3" borderId="17" xfId="0" applyNumberFormat="1" applyFont="1" applyFill="1" applyBorder="1" applyAlignment="1">
      <alignment horizontal="right"/>
    </xf>
    <xf numFmtId="4" fontId="6" fillId="3" borderId="17" xfId="1" applyNumberFormat="1" applyFont="1" applyFill="1" applyBorder="1" applyAlignment="1">
      <alignment horizontal="right"/>
    </xf>
    <xf numFmtId="4" fontId="6" fillId="3" borderId="20" xfId="1" applyNumberFormat="1" applyFont="1" applyFill="1" applyBorder="1" applyAlignment="1">
      <alignment horizontal="right"/>
    </xf>
    <xf numFmtId="0" fontId="2" fillId="0" borderId="0" xfId="0" applyFont="1"/>
    <xf numFmtId="0" fontId="8" fillId="0" borderId="0" xfId="0" applyFont="1"/>
    <xf numFmtId="3" fontId="9" fillId="0" borderId="1" xfId="0" applyNumberFormat="1" applyFont="1" applyBorder="1" applyAlignment="1">
      <alignment horizontal="right" vertical="center"/>
    </xf>
    <xf numFmtId="164" fontId="9" fillId="0" borderId="21" xfId="0" applyNumberFormat="1" applyFont="1" applyBorder="1" applyAlignment="1">
      <alignment horizontal="right" vertical="center"/>
    </xf>
    <xf numFmtId="164" fontId="8" fillId="0" borderId="0" xfId="0" applyNumberFormat="1" applyFont="1"/>
    <xf numFmtId="10" fontId="8" fillId="0" borderId="0" xfId="0" applyNumberFormat="1" applyFont="1"/>
    <xf numFmtId="3" fontId="10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4" fontId="6" fillId="2" borderId="5" xfId="2" applyNumberFormat="1" applyFont="1" applyFill="1" applyBorder="1" applyAlignment="1">
      <alignment horizontal="center" vertical="center"/>
    </xf>
    <xf numFmtId="4" fontId="6" fillId="2" borderId="6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</cellXfs>
  <cellStyles count="6">
    <cellStyle name="Prozent" xfId="1" builtinId="5"/>
    <cellStyle name="Prozent 2" xfId="4" xr:uid="{C9998725-D680-2848-957B-6B7CA3A177A2}"/>
    <cellStyle name="Prozent 3" xfId="3" xr:uid="{1E7384C2-3928-F548-88F4-2591D855A0F1}"/>
    <cellStyle name="Prozent 3 2" xfId="5" xr:uid="{B75E9D0E-3127-9846-9F61-518501B2FE75}"/>
    <cellStyle name="Standard" xfId="0" builtinId="0"/>
    <cellStyle name="Standard_Fritz" xfId="2" xr:uid="{AC8A5395-096D-EA4F-8011-115FA3DD9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653121</xdr:colOff>
      <xdr:row>0</xdr:row>
      <xdr:rowOff>144598</xdr:rowOff>
    </xdr:from>
    <xdr:to>
      <xdr:col>6</xdr:col>
      <xdr:colOff>763938</xdr:colOff>
      <xdr:row>0</xdr:row>
      <xdr:rowOff>520301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A8D6D6-F6DF-D44D-931B-131F9D34D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8421" y="144598"/>
          <a:ext cx="961717" cy="375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653121</xdr:colOff>
      <xdr:row>0</xdr:row>
      <xdr:rowOff>144598</xdr:rowOff>
    </xdr:from>
    <xdr:to>
      <xdr:col>6</xdr:col>
      <xdr:colOff>763938</xdr:colOff>
      <xdr:row>0</xdr:row>
      <xdr:rowOff>520301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7271381-7183-BC44-B0C3-22A4DC805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8421" y="144598"/>
          <a:ext cx="961717" cy="3757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653121</xdr:colOff>
      <xdr:row>0</xdr:row>
      <xdr:rowOff>144598</xdr:rowOff>
    </xdr:from>
    <xdr:to>
      <xdr:col>6</xdr:col>
      <xdr:colOff>763938</xdr:colOff>
      <xdr:row>0</xdr:row>
      <xdr:rowOff>520301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A7EB04-58C2-2747-A2AC-FBE7E8373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8421" y="144598"/>
          <a:ext cx="961717" cy="3757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653121</xdr:colOff>
      <xdr:row>0</xdr:row>
      <xdr:rowOff>144598</xdr:rowOff>
    </xdr:from>
    <xdr:to>
      <xdr:col>6</xdr:col>
      <xdr:colOff>763938</xdr:colOff>
      <xdr:row>0</xdr:row>
      <xdr:rowOff>520301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4D9C0F3-8C29-6F49-BC15-5BAF59C0F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8421" y="144598"/>
          <a:ext cx="961717" cy="375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E144F-1FA9-7544-BE5A-5E71C1973BB8}">
  <sheetPr>
    <tabColor rgb="FF169A39"/>
  </sheetPr>
  <dimension ref="A1:J28"/>
  <sheetViews>
    <sheetView tabSelected="1" zoomScale="120" zoomScaleNormal="120" workbookViewId="0">
      <selection activeCell="K4" sqref="K3:K4"/>
    </sheetView>
  </sheetViews>
  <sheetFormatPr baseColWidth="10" defaultRowHeight="16" x14ac:dyDescent="0.2"/>
  <cols>
    <col min="1" max="1" width="11.83203125" customWidth="1"/>
    <col min="2" max="7" width="11.1640625" customWidth="1"/>
  </cols>
  <sheetData>
    <row r="1" spans="1:10" ht="52.5" customHeight="1" thickBot="1" x14ac:dyDescent="0.25">
      <c r="A1" s="28" t="s">
        <v>30</v>
      </c>
      <c r="B1" s="29"/>
      <c r="C1" s="29"/>
      <c r="D1" s="29"/>
      <c r="E1" s="29"/>
      <c r="F1" s="29"/>
      <c r="G1" s="30"/>
    </row>
    <row r="2" spans="1:10" x14ac:dyDescent="0.2">
      <c r="A2" s="31">
        <v>2024</v>
      </c>
      <c r="B2" s="1" t="s">
        <v>0</v>
      </c>
      <c r="C2" s="2"/>
      <c r="D2" s="1" t="s">
        <v>1</v>
      </c>
      <c r="E2" s="2"/>
      <c r="F2" s="33" t="s">
        <v>2</v>
      </c>
      <c r="G2" s="34"/>
    </row>
    <row r="3" spans="1:10" ht="17" thickBot="1" x14ac:dyDescent="0.25">
      <c r="A3" s="32"/>
      <c r="B3" s="3" t="s">
        <v>3</v>
      </c>
      <c r="C3" s="4" t="s">
        <v>4</v>
      </c>
      <c r="D3" s="3" t="s">
        <v>3</v>
      </c>
      <c r="E3" s="4" t="s">
        <v>4</v>
      </c>
      <c r="F3" s="5" t="s">
        <v>3</v>
      </c>
      <c r="G3" s="6" t="s">
        <v>4</v>
      </c>
    </row>
    <row r="4" spans="1:10" ht="15.75" customHeight="1" x14ac:dyDescent="0.2">
      <c r="A4" s="7" t="s">
        <v>5</v>
      </c>
      <c r="B4" s="8">
        <f t="shared" ref="B4:B28" si="0">C4/30</f>
        <v>3</v>
      </c>
      <c r="C4" s="9">
        <v>90</v>
      </c>
      <c r="D4" s="8">
        <f t="shared" ref="D4:D27" si="1">E4/30</f>
        <v>2</v>
      </c>
      <c r="E4" s="9">
        <v>60</v>
      </c>
      <c r="F4" s="8">
        <f t="shared" ref="F4:F27" si="2">G4/30</f>
        <v>1.5</v>
      </c>
      <c r="G4" s="9">
        <v>45</v>
      </c>
    </row>
    <row r="5" spans="1:10" ht="15.75" customHeight="1" x14ac:dyDescent="0.2">
      <c r="A5" s="10" t="s">
        <v>6</v>
      </c>
      <c r="B5" s="11">
        <f t="shared" si="0"/>
        <v>3</v>
      </c>
      <c r="C5" s="18">
        <v>90</v>
      </c>
      <c r="D5" s="11">
        <f t="shared" si="1"/>
        <v>2</v>
      </c>
      <c r="E5" s="18">
        <v>60</v>
      </c>
      <c r="F5" s="11">
        <f t="shared" si="2"/>
        <v>1.5</v>
      </c>
      <c r="G5" s="18">
        <v>45</v>
      </c>
    </row>
    <row r="6" spans="1:10" ht="15.75" customHeight="1" x14ac:dyDescent="0.2">
      <c r="A6" s="10" t="s">
        <v>7</v>
      </c>
      <c r="B6" s="11">
        <f t="shared" si="0"/>
        <v>3</v>
      </c>
      <c r="C6" s="18">
        <v>90</v>
      </c>
      <c r="D6" s="11">
        <f t="shared" si="1"/>
        <v>2</v>
      </c>
      <c r="E6" s="18">
        <v>60</v>
      </c>
      <c r="F6" s="11">
        <f t="shared" si="2"/>
        <v>1.5</v>
      </c>
      <c r="G6" s="18">
        <v>45</v>
      </c>
    </row>
    <row r="7" spans="1:10" ht="15.75" customHeight="1" x14ac:dyDescent="0.2">
      <c r="A7" s="10" t="s">
        <v>8</v>
      </c>
      <c r="B7" s="11">
        <f t="shared" si="0"/>
        <v>3</v>
      </c>
      <c r="C7" s="18">
        <v>90</v>
      </c>
      <c r="D7" s="11">
        <f t="shared" si="1"/>
        <v>2</v>
      </c>
      <c r="E7" s="18">
        <v>60</v>
      </c>
      <c r="F7" s="11">
        <f t="shared" si="2"/>
        <v>1.5</v>
      </c>
      <c r="G7" s="18">
        <v>45</v>
      </c>
    </row>
    <row r="8" spans="1:10" ht="15.75" customHeight="1" x14ac:dyDescent="0.2">
      <c r="A8" s="10" t="s">
        <v>9</v>
      </c>
      <c r="B8" s="11">
        <f t="shared" si="0"/>
        <v>3</v>
      </c>
      <c r="C8" s="18">
        <v>90</v>
      </c>
      <c r="D8" s="11">
        <f t="shared" si="1"/>
        <v>2</v>
      </c>
      <c r="E8" s="18">
        <v>60</v>
      </c>
      <c r="F8" s="11">
        <f t="shared" si="2"/>
        <v>1.5</v>
      </c>
      <c r="G8" s="18">
        <v>45</v>
      </c>
    </row>
    <row r="9" spans="1:10" ht="15.75" customHeight="1" x14ac:dyDescent="0.2">
      <c r="A9" s="12" t="s">
        <v>10</v>
      </c>
      <c r="B9" s="11">
        <f t="shared" si="0"/>
        <v>8.5</v>
      </c>
      <c r="C9" s="19">
        <v>255</v>
      </c>
      <c r="D9" s="11">
        <f t="shared" si="1"/>
        <v>3.5</v>
      </c>
      <c r="E9" s="19">
        <v>105</v>
      </c>
      <c r="F9" s="11">
        <f t="shared" si="2"/>
        <v>3</v>
      </c>
      <c r="G9" s="19">
        <v>90</v>
      </c>
    </row>
    <row r="10" spans="1:10" ht="15.75" customHeight="1" x14ac:dyDescent="0.2">
      <c r="A10" s="12" t="s">
        <v>11</v>
      </c>
      <c r="B10" s="11">
        <f t="shared" si="0"/>
        <v>16</v>
      </c>
      <c r="C10" s="19">
        <v>480</v>
      </c>
      <c r="D10" s="11">
        <f t="shared" si="1"/>
        <v>6.5</v>
      </c>
      <c r="E10" s="19">
        <v>195</v>
      </c>
      <c r="F10" s="11">
        <f t="shared" si="2"/>
        <v>3.5</v>
      </c>
      <c r="G10" s="19">
        <v>105</v>
      </c>
    </row>
    <row r="11" spans="1:10" ht="15.75" customHeight="1" x14ac:dyDescent="0.2">
      <c r="A11" s="12" t="s">
        <v>12</v>
      </c>
      <c r="B11" s="11">
        <f t="shared" si="0"/>
        <v>16</v>
      </c>
      <c r="C11" s="19">
        <v>480</v>
      </c>
      <c r="D11" s="11">
        <f t="shared" si="1"/>
        <v>9</v>
      </c>
      <c r="E11" s="19">
        <v>270</v>
      </c>
      <c r="F11" s="11">
        <f t="shared" si="2"/>
        <v>6.5</v>
      </c>
      <c r="G11" s="19">
        <v>195</v>
      </c>
    </row>
    <row r="12" spans="1:10" ht="15.75" customHeight="1" x14ac:dyDescent="0.2">
      <c r="A12" s="12" t="s">
        <v>13</v>
      </c>
      <c r="B12" s="11">
        <f t="shared" si="0"/>
        <v>14</v>
      </c>
      <c r="C12" s="19">
        <v>420</v>
      </c>
      <c r="D12" s="11">
        <f t="shared" si="1"/>
        <v>12</v>
      </c>
      <c r="E12" s="19">
        <v>360</v>
      </c>
      <c r="F12" s="11">
        <f t="shared" si="2"/>
        <v>8.5</v>
      </c>
      <c r="G12" s="19">
        <v>255</v>
      </c>
    </row>
    <row r="13" spans="1:10" ht="15.75" customHeight="1" x14ac:dyDescent="0.2">
      <c r="A13" s="12" t="s">
        <v>14</v>
      </c>
      <c r="B13" s="11">
        <f t="shared" si="0"/>
        <v>12</v>
      </c>
      <c r="C13" s="19">
        <v>360</v>
      </c>
      <c r="D13" s="11">
        <f t="shared" si="1"/>
        <v>15</v>
      </c>
      <c r="E13" s="19">
        <v>450</v>
      </c>
      <c r="F13" s="11">
        <f t="shared" si="2"/>
        <v>11</v>
      </c>
      <c r="G13" s="19">
        <v>330</v>
      </c>
      <c r="J13" s="21"/>
    </row>
    <row r="14" spans="1:10" ht="15.75" customHeight="1" x14ac:dyDescent="0.2">
      <c r="A14" s="12" t="s">
        <v>15</v>
      </c>
      <c r="B14" s="11">
        <f t="shared" si="0"/>
        <v>9</v>
      </c>
      <c r="C14" s="19">
        <v>270</v>
      </c>
      <c r="D14" s="11">
        <f t="shared" si="1"/>
        <v>13</v>
      </c>
      <c r="E14" s="19">
        <v>390</v>
      </c>
      <c r="F14" s="11">
        <f t="shared" si="2"/>
        <v>12</v>
      </c>
      <c r="G14" s="19">
        <v>360</v>
      </c>
    </row>
    <row r="15" spans="1:10" ht="15.75" customHeight="1" x14ac:dyDescent="0.2">
      <c r="A15" s="12" t="s">
        <v>16</v>
      </c>
      <c r="B15" s="11">
        <f t="shared" si="0"/>
        <v>6</v>
      </c>
      <c r="C15" s="19">
        <v>180</v>
      </c>
      <c r="D15" s="11">
        <f t="shared" si="1"/>
        <v>8</v>
      </c>
      <c r="E15" s="19">
        <v>240</v>
      </c>
      <c r="F15" s="11">
        <f t="shared" si="2"/>
        <v>10</v>
      </c>
      <c r="G15" s="19">
        <v>300</v>
      </c>
    </row>
    <row r="16" spans="1:10" ht="15.75" customHeight="1" x14ac:dyDescent="0.2">
      <c r="A16" s="12" t="s">
        <v>17</v>
      </c>
      <c r="B16" s="11">
        <f t="shared" si="0"/>
        <v>5</v>
      </c>
      <c r="C16" s="19">
        <v>150</v>
      </c>
      <c r="D16" s="11">
        <f t="shared" si="1"/>
        <v>6</v>
      </c>
      <c r="E16" s="19">
        <v>180</v>
      </c>
      <c r="F16" s="11">
        <f t="shared" si="2"/>
        <v>10</v>
      </c>
      <c r="G16" s="19">
        <v>300</v>
      </c>
    </row>
    <row r="17" spans="1:10" ht="15.75" customHeight="1" x14ac:dyDescent="0.2">
      <c r="A17" s="12" t="s">
        <v>18</v>
      </c>
      <c r="B17" s="11">
        <f t="shared" si="0"/>
        <v>5.5</v>
      </c>
      <c r="C17" s="19">
        <v>165</v>
      </c>
      <c r="D17" s="11">
        <f t="shared" si="1"/>
        <v>6</v>
      </c>
      <c r="E17" s="19">
        <v>180</v>
      </c>
      <c r="F17" s="11">
        <f t="shared" si="2"/>
        <v>5.5</v>
      </c>
      <c r="G17" s="19">
        <v>165</v>
      </c>
      <c r="J17" s="21"/>
    </row>
    <row r="18" spans="1:10" ht="15.75" customHeight="1" x14ac:dyDescent="0.2">
      <c r="A18" s="12" t="s">
        <v>19</v>
      </c>
      <c r="B18" s="11">
        <f t="shared" si="0"/>
        <v>5.5</v>
      </c>
      <c r="C18" s="19">
        <v>165</v>
      </c>
      <c r="D18" s="11">
        <f t="shared" si="1"/>
        <v>5</v>
      </c>
      <c r="E18" s="19">
        <v>150</v>
      </c>
      <c r="F18" s="11">
        <f t="shared" si="2"/>
        <v>5</v>
      </c>
      <c r="G18" s="19">
        <v>150</v>
      </c>
    </row>
    <row r="19" spans="1:10" ht="15.75" customHeight="1" x14ac:dyDescent="0.2">
      <c r="A19" s="12" t="s">
        <v>20</v>
      </c>
      <c r="B19" s="11">
        <f t="shared" si="0"/>
        <v>10.5</v>
      </c>
      <c r="C19" s="19">
        <v>315</v>
      </c>
      <c r="D19" s="11">
        <f t="shared" si="1"/>
        <v>4</v>
      </c>
      <c r="E19" s="19">
        <v>120</v>
      </c>
      <c r="F19" s="11">
        <f t="shared" si="2"/>
        <v>5</v>
      </c>
      <c r="G19" s="19">
        <v>150</v>
      </c>
    </row>
    <row r="20" spans="1:10" ht="15.75" customHeight="1" x14ac:dyDescent="0.2">
      <c r="A20" s="12" t="s">
        <v>21</v>
      </c>
      <c r="B20" s="11">
        <f t="shared" si="0"/>
        <v>10.5</v>
      </c>
      <c r="C20" s="19">
        <v>315</v>
      </c>
      <c r="D20" s="11">
        <f t="shared" si="1"/>
        <v>4</v>
      </c>
      <c r="E20" s="19">
        <v>120</v>
      </c>
      <c r="F20" s="11">
        <f t="shared" si="2"/>
        <v>5</v>
      </c>
      <c r="G20" s="19">
        <v>150</v>
      </c>
    </row>
    <row r="21" spans="1:10" ht="15.75" customHeight="1" x14ac:dyDescent="0.2">
      <c r="A21" s="12" t="s">
        <v>22</v>
      </c>
      <c r="B21" s="11">
        <f t="shared" si="0"/>
        <v>10</v>
      </c>
      <c r="C21" s="19">
        <v>300</v>
      </c>
      <c r="D21" s="11">
        <f t="shared" si="1"/>
        <v>4</v>
      </c>
      <c r="E21" s="19">
        <v>120</v>
      </c>
      <c r="F21" s="11">
        <f t="shared" si="2"/>
        <v>5</v>
      </c>
      <c r="G21" s="19">
        <v>150</v>
      </c>
    </row>
    <row r="22" spans="1:10" ht="15.75" customHeight="1" x14ac:dyDescent="0.2">
      <c r="A22" s="12" t="s">
        <v>23</v>
      </c>
      <c r="B22" s="11">
        <f t="shared" si="0"/>
        <v>8.5</v>
      </c>
      <c r="C22" s="19">
        <v>255</v>
      </c>
      <c r="D22" s="11">
        <f t="shared" si="1"/>
        <v>3.5</v>
      </c>
      <c r="E22" s="19">
        <v>105</v>
      </c>
      <c r="F22" s="11">
        <f t="shared" si="2"/>
        <v>5</v>
      </c>
      <c r="G22" s="19">
        <v>150</v>
      </c>
    </row>
    <row r="23" spans="1:10" ht="15.75" customHeight="1" x14ac:dyDescent="0.2">
      <c r="A23" s="12" t="s">
        <v>24</v>
      </c>
      <c r="B23" s="11">
        <f t="shared" si="0"/>
        <v>7</v>
      </c>
      <c r="C23" s="19">
        <v>210</v>
      </c>
      <c r="D23" s="11">
        <f t="shared" si="1"/>
        <v>3.5</v>
      </c>
      <c r="E23" s="19">
        <v>105</v>
      </c>
      <c r="F23" s="11">
        <f t="shared" si="2"/>
        <v>4</v>
      </c>
      <c r="G23" s="19">
        <v>120</v>
      </c>
    </row>
    <row r="24" spans="1:10" ht="15.75" customHeight="1" x14ac:dyDescent="0.2">
      <c r="A24" s="10" t="s">
        <v>25</v>
      </c>
      <c r="B24" s="11">
        <f t="shared" si="0"/>
        <v>6</v>
      </c>
      <c r="C24" s="19">
        <v>180</v>
      </c>
      <c r="D24" s="11">
        <f t="shared" si="1"/>
        <v>3.5</v>
      </c>
      <c r="E24" s="19">
        <v>105</v>
      </c>
      <c r="F24" s="11">
        <f t="shared" si="2"/>
        <v>3.5</v>
      </c>
      <c r="G24" s="19">
        <v>105</v>
      </c>
    </row>
    <row r="25" spans="1:10" ht="15.75" customHeight="1" x14ac:dyDescent="0.2">
      <c r="A25" s="12" t="s">
        <v>26</v>
      </c>
      <c r="B25" s="11">
        <f t="shared" si="0"/>
        <v>6</v>
      </c>
      <c r="C25" s="19">
        <v>180</v>
      </c>
      <c r="D25" s="11">
        <f t="shared" si="1"/>
        <v>3</v>
      </c>
      <c r="E25" s="19">
        <v>90</v>
      </c>
      <c r="F25" s="11">
        <f t="shared" si="2"/>
        <v>3.5</v>
      </c>
      <c r="G25" s="19">
        <v>105</v>
      </c>
    </row>
    <row r="26" spans="1:10" ht="15.75" customHeight="1" x14ac:dyDescent="0.2">
      <c r="A26" s="10" t="s">
        <v>27</v>
      </c>
      <c r="B26" s="11">
        <f t="shared" si="0"/>
        <v>4</v>
      </c>
      <c r="C26" s="19">
        <v>120</v>
      </c>
      <c r="D26" s="11">
        <f t="shared" si="1"/>
        <v>3</v>
      </c>
      <c r="E26" s="19">
        <v>90</v>
      </c>
      <c r="F26" s="11">
        <f t="shared" si="2"/>
        <v>3</v>
      </c>
      <c r="G26" s="19">
        <v>90</v>
      </c>
    </row>
    <row r="27" spans="1:10" ht="15.75" customHeight="1" thickBot="1" x14ac:dyDescent="0.25">
      <c r="A27" s="13" t="s">
        <v>28</v>
      </c>
      <c r="B27" s="14">
        <f t="shared" si="0"/>
        <v>3.5</v>
      </c>
      <c r="C27" s="20">
        <v>105</v>
      </c>
      <c r="D27" s="14">
        <f t="shared" si="1"/>
        <v>2.5</v>
      </c>
      <c r="E27" s="20">
        <v>75</v>
      </c>
      <c r="F27" s="14">
        <f t="shared" si="2"/>
        <v>2</v>
      </c>
      <c r="G27" s="20">
        <v>60</v>
      </c>
      <c r="J27" s="21"/>
    </row>
    <row r="28" spans="1:10" ht="15.75" customHeight="1" thickBot="1" x14ac:dyDescent="0.25">
      <c r="A28" s="15" t="s">
        <v>29</v>
      </c>
      <c r="B28" s="14">
        <f t="shared" si="0"/>
        <v>10</v>
      </c>
      <c r="C28" s="16">
        <f>SUM(C10:C21)/12</f>
        <v>300</v>
      </c>
      <c r="D28" s="17">
        <f>E28/30</f>
        <v>7.708333333333333</v>
      </c>
      <c r="E28" s="16">
        <f>SUM(E10:E21)/12</f>
        <v>231.25</v>
      </c>
      <c r="F28" s="17">
        <f>G28/30</f>
        <v>7.25</v>
      </c>
      <c r="G28" s="16">
        <f>SUM(G10:G21)/12</f>
        <v>217.5</v>
      </c>
    </row>
  </sheetData>
  <mergeCells count="3">
    <mergeCell ref="A1:G1"/>
    <mergeCell ref="A2:A3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19C22-BCE3-0548-AAC2-8607061E9DC6}">
  <sheetPr>
    <tabColor rgb="FF169A39"/>
  </sheetPr>
  <dimension ref="A1:J28"/>
  <sheetViews>
    <sheetView tabSelected="1" zoomScale="120" zoomScaleNormal="120" workbookViewId="0">
      <selection activeCell="K4" sqref="K3:K4"/>
    </sheetView>
  </sheetViews>
  <sheetFormatPr baseColWidth="10" defaultRowHeight="16" x14ac:dyDescent="0.2"/>
  <cols>
    <col min="1" max="1" width="11.83203125" customWidth="1"/>
    <col min="2" max="7" width="11.1640625" customWidth="1"/>
  </cols>
  <sheetData>
    <row r="1" spans="1:10" ht="52.5" customHeight="1" thickBot="1" x14ac:dyDescent="0.25">
      <c r="A1" s="35" t="s">
        <v>31</v>
      </c>
      <c r="B1" s="29"/>
      <c r="C1" s="29"/>
      <c r="D1" s="29"/>
      <c r="E1" s="29"/>
      <c r="F1" s="29"/>
      <c r="G1" s="30"/>
    </row>
    <row r="2" spans="1:10" x14ac:dyDescent="0.2">
      <c r="A2" s="31">
        <v>2024</v>
      </c>
      <c r="B2" s="1" t="s">
        <v>0</v>
      </c>
      <c r="C2" s="2"/>
      <c r="D2" s="1" t="s">
        <v>1</v>
      </c>
      <c r="E2" s="2"/>
      <c r="F2" s="33" t="s">
        <v>2</v>
      </c>
      <c r="G2" s="34"/>
    </row>
    <row r="3" spans="1:10" ht="17" thickBot="1" x14ac:dyDescent="0.25">
      <c r="A3" s="32"/>
      <c r="B3" s="3" t="s">
        <v>3</v>
      </c>
      <c r="C3" s="4" t="s">
        <v>4</v>
      </c>
      <c r="D3" s="3" t="s">
        <v>3</v>
      </c>
      <c r="E3" s="4" t="s">
        <v>4</v>
      </c>
      <c r="F3" s="5" t="s">
        <v>3</v>
      </c>
      <c r="G3" s="6" t="s">
        <v>4</v>
      </c>
    </row>
    <row r="4" spans="1:10" ht="15.75" customHeight="1" x14ac:dyDescent="0.2">
      <c r="A4" s="7" t="s">
        <v>5</v>
      </c>
      <c r="B4" s="8">
        <f t="shared" ref="B4:B28" si="0">C4/30</f>
        <v>1</v>
      </c>
      <c r="C4" s="9">
        <v>30</v>
      </c>
      <c r="D4" s="8">
        <f t="shared" ref="D4:D27" si="1">E4/30</f>
        <v>0.5</v>
      </c>
      <c r="E4" s="9">
        <v>15</v>
      </c>
      <c r="F4" s="8">
        <f t="shared" ref="F4:F27" si="2">G4/30</f>
        <v>0.5</v>
      </c>
      <c r="G4" s="9">
        <v>15</v>
      </c>
    </row>
    <row r="5" spans="1:10" ht="15.75" customHeight="1" x14ac:dyDescent="0.2">
      <c r="A5" s="10" t="s">
        <v>6</v>
      </c>
      <c r="B5" s="11">
        <f t="shared" si="0"/>
        <v>1</v>
      </c>
      <c r="C5" s="18">
        <v>30</v>
      </c>
      <c r="D5" s="11">
        <f t="shared" si="1"/>
        <v>0.5</v>
      </c>
      <c r="E5" s="18">
        <v>15</v>
      </c>
      <c r="F5" s="11">
        <f t="shared" si="2"/>
        <v>0.5</v>
      </c>
      <c r="G5" s="18">
        <v>15</v>
      </c>
    </row>
    <row r="6" spans="1:10" ht="15.75" customHeight="1" x14ac:dyDescent="0.2">
      <c r="A6" s="10" t="s">
        <v>7</v>
      </c>
      <c r="B6" s="11">
        <f t="shared" si="0"/>
        <v>1</v>
      </c>
      <c r="C6" s="18">
        <v>30</v>
      </c>
      <c r="D6" s="11">
        <f t="shared" si="1"/>
        <v>0.5</v>
      </c>
      <c r="E6" s="18">
        <v>15</v>
      </c>
      <c r="F6" s="11">
        <f t="shared" si="2"/>
        <v>0.5</v>
      </c>
      <c r="G6" s="18">
        <v>15</v>
      </c>
    </row>
    <row r="7" spans="1:10" ht="15.75" customHeight="1" x14ac:dyDescent="0.2">
      <c r="A7" s="10" t="s">
        <v>8</v>
      </c>
      <c r="B7" s="11">
        <f t="shared" si="0"/>
        <v>1</v>
      </c>
      <c r="C7" s="18">
        <v>30</v>
      </c>
      <c r="D7" s="11">
        <f t="shared" si="1"/>
        <v>0.5</v>
      </c>
      <c r="E7" s="18">
        <v>15</v>
      </c>
      <c r="F7" s="11">
        <f t="shared" si="2"/>
        <v>0.5</v>
      </c>
      <c r="G7" s="18">
        <v>15</v>
      </c>
    </row>
    <row r="8" spans="1:10" ht="15.75" customHeight="1" x14ac:dyDescent="0.2">
      <c r="A8" s="10" t="s">
        <v>9</v>
      </c>
      <c r="B8" s="11">
        <f t="shared" si="0"/>
        <v>1</v>
      </c>
      <c r="C8" s="18">
        <v>30</v>
      </c>
      <c r="D8" s="11">
        <f t="shared" si="1"/>
        <v>0.5</v>
      </c>
      <c r="E8" s="18">
        <v>15</v>
      </c>
      <c r="F8" s="11">
        <f t="shared" si="2"/>
        <v>0.5</v>
      </c>
      <c r="G8" s="18">
        <v>15</v>
      </c>
    </row>
    <row r="9" spans="1:10" ht="15.75" customHeight="1" x14ac:dyDescent="0.2">
      <c r="A9" s="12" t="s">
        <v>10</v>
      </c>
      <c r="B9" s="11">
        <f t="shared" si="0"/>
        <v>2</v>
      </c>
      <c r="C9" s="19">
        <v>60</v>
      </c>
      <c r="D9" s="11">
        <f t="shared" si="1"/>
        <v>1.5</v>
      </c>
      <c r="E9" s="19">
        <v>45</v>
      </c>
      <c r="F9" s="11">
        <f t="shared" si="2"/>
        <v>1</v>
      </c>
      <c r="G9" s="19">
        <v>30</v>
      </c>
    </row>
    <row r="10" spans="1:10" ht="15.75" customHeight="1" x14ac:dyDescent="0.2">
      <c r="A10" s="12" t="s">
        <v>11</v>
      </c>
      <c r="B10" s="11">
        <f t="shared" si="0"/>
        <v>6</v>
      </c>
      <c r="C10" s="19">
        <v>180</v>
      </c>
      <c r="D10" s="11">
        <f t="shared" si="1"/>
        <v>2</v>
      </c>
      <c r="E10" s="19">
        <v>60</v>
      </c>
      <c r="F10" s="11">
        <f t="shared" si="2"/>
        <v>2</v>
      </c>
      <c r="G10" s="19">
        <v>60</v>
      </c>
    </row>
    <row r="11" spans="1:10" ht="15.75" customHeight="1" x14ac:dyDescent="0.2">
      <c r="A11" s="12" t="s">
        <v>12</v>
      </c>
      <c r="B11" s="11">
        <f t="shared" si="0"/>
        <v>6.5</v>
      </c>
      <c r="C11" s="19">
        <v>195</v>
      </c>
      <c r="D11" s="11">
        <f t="shared" si="1"/>
        <v>3.5</v>
      </c>
      <c r="E11" s="19">
        <v>105</v>
      </c>
      <c r="F11" s="11">
        <f t="shared" si="2"/>
        <v>3</v>
      </c>
      <c r="G11" s="19">
        <v>90</v>
      </c>
    </row>
    <row r="12" spans="1:10" ht="15.75" customHeight="1" x14ac:dyDescent="0.2">
      <c r="A12" s="12" t="s">
        <v>13</v>
      </c>
      <c r="B12" s="11">
        <f t="shared" si="0"/>
        <v>5</v>
      </c>
      <c r="C12" s="19">
        <v>150</v>
      </c>
      <c r="D12" s="11">
        <f t="shared" si="1"/>
        <v>4.5</v>
      </c>
      <c r="E12" s="19">
        <v>135</v>
      </c>
      <c r="F12" s="11">
        <f t="shared" si="2"/>
        <v>3.5</v>
      </c>
      <c r="G12" s="19">
        <v>105</v>
      </c>
    </row>
    <row r="13" spans="1:10" ht="15.75" customHeight="1" x14ac:dyDescent="0.2">
      <c r="A13" s="12" t="s">
        <v>14</v>
      </c>
      <c r="B13" s="11">
        <f t="shared" si="0"/>
        <v>4</v>
      </c>
      <c r="C13" s="19">
        <v>120</v>
      </c>
      <c r="D13" s="11">
        <f t="shared" si="1"/>
        <v>4.5</v>
      </c>
      <c r="E13" s="19">
        <v>135</v>
      </c>
      <c r="F13" s="11">
        <f t="shared" si="2"/>
        <v>4</v>
      </c>
      <c r="G13" s="19">
        <v>120</v>
      </c>
      <c r="J13" s="21"/>
    </row>
    <row r="14" spans="1:10" ht="15.75" customHeight="1" x14ac:dyDescent="0.2">
      <c r="A14" s="12" t="s">
        <v>15</v>
      </c>
      <c r="B14" s="11">
        <f t="shared" si="0"/>
        <v>2</v>
      </c>
      <c r="C14" s="19">
        <v>60</v>
      </c>
      <c r="D14" s="11">
        <f t="shared" si="1"/>
        <v>4</v>
      </c>
      <c r="E14" s="19">
        <v>120</v>
      </c>
      <c r="F14" s="11">
        <f t="shared" si="2"/>
        <v>4.5</v>
      </c>
      <c r="G14" s="19">
        <v>135</v>
      </c>
    </row>
    <row r="15" spans="1:10" ht="15.75" customHeight="1" x14ac:dyDescent="0.2">
      <c r="A15" s="12" t="s">
        <v>16</v>
      </c>
      <c r="B15" s="11">
        <f t="shared" si="0"/>
        <v>2</v>
      </c>
      <c r="C15" s="19">
        <v>60</v>
      </c>
      <c r="D15" s="11">
        <f t="shared" si="1"/>
        <v>4</v>
      </c>
      <c r="E15" s="19">
        <v>120</v>
      </c>
      <c r="F15" s="11">
        <f t="shared" si="2"/>
        <v>3.5</v>
      </c>
      <c r="G15" s="19">
        <v>105</v>
      </c>
    </row>
    <row r="16" spans="1:10" ht="15.75" customHeight="1" x14ac:dyDescent="0.2">
      <c r="A16" s="12" t="s">
        <v>17</v>
      </c>
      <c r="B16" s="11">
        <f t="shared" si="0"/>
        <v>2</v>
      </c>
      <c r="C16" s="19">
        <v>60</v>
      </c>
      <c r="D16" s="11">
        <f t="shared" si="1"/>
        <v>3.5</v>
      </c>
      <c r="E16" s="19">
        <v>105</v>
      </c>
      <c r="F16" s="11">
        <f t="shared" si="2"/>
        <v>3</v>
      </c>
      <c r="G16" s="19">
        <v>90</v>
      </c>
    </row>
    <row r="17" spans="1:10" ht="15.75" customHeight="1" x14ac:dyDescent="0.2">
      <c r="A17" s="12" t="s">
        <v>18</v>
      </c>
      <c r="B17" s="11">
        <f t="shared" si="0"/>
        <v>2</v>
      </c>
      <c r="C17" s="19">
        <v>60</v>
      </c>
      <c r="D17" s="11">
        <f t="shared" si="1"/>
        <v>2.5</v>
      </c>
      <c r="E17" s="19">
        <v>75</v>
      </c>
      <c r="F17" s="11">
        <f t="shared" si="2"/>
        <v>2.5</v>
      </c>
      <c r="G17" s="19">
        <v>75</v>
      </c>
      <c r="J17" s="21"/>
    </row>
    <row r="18" spans="1:10" ht="15.75" customHeight="1" x14ac:dyDescent="0.2">
      <c r="A18" s="12" t="s">
        <v>19</v>
      </c>
      <c r="B18" s="11">
        <f t="shared" si="0"/>
        <v>2</v>
      </c>
      <c r="C18" s="19">
        <v>60</v>
      </c>
      <c r="D18" s="11">
        <f t="shared" si="1"/>
        <v>2</v>
      </c>
      <c r="E18" s="19">
        <v>60</v>
      </c>
      <c r="F18" s="11">
        <f t="shared" si="2"/>
        <v>2</v>
      </c>
      <c r="G18" s="19">
        <v>60</v>
      </c>
    </row>
    <row r="19" spans="1:10" ht="15.75" customHeight="1" x14ac:dyDescent="0.2">
      <c r="A19" s="12" t="s">
        <v>20</v>
      </c>
      <c r="B19" s="11">
        <f t="shared" si="0"/>
        <v>4</v>
      </c>
      <c r="C19" s="19">
        <v>120</v>
      </c>
      <c r="D19" s="11">
        <f t="shared" si="1"/>
        <v>1.5</v>
      </c>
      <c r="E19" s="19">
        <v>45</v>
      </c>
      <c r="F19" s="11">
        <f t="shared" si="2"/>
        <v>2</v>
      </c>
      <c r="G19" s="19">
        <v>60</v>
      </c>
    </row>
    <row r="20" spans="1:10" ht="15.75" customHeight="1" x14ac:dyDescent="0.2">
      <c r="A20" s="12" t="s">
        <v>21</v>
      </c>
      <c r="B20" s="11">
        <f t="shared" si="0"/>
        <v>4.5</v>
      </c>
      <c r="C20" s="19">
        <v>135</v>
      </c>
      <c r="D20" s="11">
        <f t="shared" si="1"/>
        <v>1.5</v>
      </c>
      <c r="E20" s="19">
        <v>45</v>
      </c>
      <c r="F20" s="11">
        <f t="shared" si="2"/>
        <v>1.5</v>
      </c>
      <c r="G20" s="19">
        <v>45</v>
      </c>
    </row>
    <row r="21" spans="1:10" ht="15.75" customHeight="1" x14ac:dyDescent="0.2">
      <c r="A21" s="12" t="s">
        <v>22</v>
      </c>
      <c r="B21" s="11">
        <f t="shared" si="0"/>
        <v>4</v>
      </c>
      <c r="C21" s="19">
        <v>120</v>
      </c>
      <c r="D21" s="11">
        <f t="shared" si="1"/>
        <v>1.5</v>
      </c>
      <c r="E21" s="19">
        <v>45</v>
      </c>
      <c r="F21" s="11">
        <f t="shared" si="2"/>
        <v>1.5</v>
      </c>
      <c r="G21" s="19">
        <v>45</v>
      </c>
    </row>
    <row r="22" spans="1:10" ht="15.75" customHeight="1" x14ac:dyDescent="0.2">
      <c r="A22" s="12" t="s">
        <v>23</v>
      </c>
      <c r="B22" s="11">
        <f t="shared" si="0"/>
        <v>3</v>
      </c>
      <c r="C22" s="19">
        <v>90</v>
      </c>
      <c r="D22" s="11">
        <f t="shared" si="1"/>
        <v>1.5</v>
      </c>
      <c r="E22" s="19">
        <v>45</v>
      </c>
      <c r="F22" s="11">
        <f t="shared" si="2"/>
        <v>1.5</v>
      </c>
      <c r="G22" s="19">
        <v>45</v>
      </c>
    </row>
    <row r="23" spans="1:10" ht="15.75" customHeight="1" x14ac:dyDescent="0.2">
      <c r="A23" s="12" t="s">
        <v>24</v>
      </c>
      <c r="B23" s="11">
        <f t="shared" si="0"/>
        <v>3</v>
      </c>
      <c r="C23" s="19">
        <v>90</v>
      </c>
      <c r="D23" s="11">
        <f t="shared" si="1"/>
        <v>1</v>
      </c>
      <c r="E23" s="19">
        <v>30</v>
      </c>
      <c r="F23" s="11">
        <f t="shared" si="2"/>
        <v>1</v>
      </c>
      <c r="G23" s="19">
        <v>30</v>
      </c>
    </row>
    <row r="24" spans="1:10" ht="15.75" customHeight="1" x14ac:dyDescent="0.2">
      <c r="A24" s="10" t="s">
        <v>25</v>
      </c>
      <c r="B24" s="11">
        <f t="shared" si="0"/>
        <v>3</v>
      </c>
      <c r="C24" s="19">
        <v>90</v>
      </c>
      <c r="D24" s="11">
        <f t="shared" si="1"/>
        <v>1</v>
      </c>
      <c r="E24" s="19">
        <v>30</v>
      </c>
      <c r="F24" s="11">
        <f t="shared" si="2"/>
        <v>1</v>
      </c>
      <c r="G24" s="19">
        <v>30</v>
      </c>
    </row>
    <row r="25" spans="1:10" ht="15.75" customHeight="1" x14ac:dyDescent="0.2">
      <c r="A25" s="12" t="s">
        <v>26</v>
      </c>
      <c r="B25" s="11">
        <f t="shared" si="0"/>
        <v>2</v>
      </c>
      <c r="C25" s="19">
        <v>60</v>
      </c>
      <c r="D25" s="11">
        <f t="shared" si="1"/>
        <v>1</v>
      </c>
      <c r="E25" s="19">
        <v>30</v>
      </c>
      <c r="F25" s="11">
        <f t="shared" si="2"/>
        <v>1</v>
      </c>
      <c r="G25" s="19">
        <v>30</v>
      </c>
    </row>
    <row r="26" spans="1:10" ht="15.75" customHeight="1" x14ac:dyDescent="0.2">
      <c r="A26" s="10" t="s">
        <v>27</v>
      </c>
      <c r="B26" s="11">
        <f t="shared" si="0"/>
        <v>1.5</v>
      </c>
      <c r="C26" s="19">
        <v>45</v>
      </c>
      <c r="D26" s="11">
        <f t="shared" si="1"/>
        <v>1</v>
      </c>
      <c r="E26" s="19">
        <v>30</v>
      </c>
      <c r="F26" s="11">
        <f t="shared" si="2"/>
        <v>1</v>
      </c>
      <c r="G26" s="19">
        <v>30</v>
      </c>
    </row>
    <row r="27" spans="1:10" ht="15.75" customHeight="1" thickBot="1" x14ac:dyDescent="0.25">
      <c r="A27" s="13" t="s">
        <v>28</v>
      </c>
      <c r="B27" s="14">
        <f t="shared" si="0"/>
        <v>1</v>
      </c>
      <c r="C27" s="20">
        <v>30</v>
      </c>
      <c r="D27" s="14">
        <f t="shared" si="1"/>
        <v>1</v>
      </c>
      <c r="E27" s="20">
        <v>30</v>
      </c>
      <c r="F27" s="14">
        <f t="shared" si="2"/>
        <v>1</v>
      </c>
      <c r="G27" s="20">
        <v>30</v>
      </c>
      <c r="J27" s="21"/>
    </row>
    <row r="28" spans="1:10" ht="15.75" customHeight="1" thickBot="1" x14ac:dyDescent="0.25">
      <c r="A28" s="15" t="s">
        <v>29</v>
      </c>
      <c r="B28" s="14">
        <f t="shared" si="0"/>
        <v>3.6666666666666665</v>
      </c>
      <c r="C28" s="16">
        <f>SUM(C10:C21)/12</f>
        <v>110</v>
      </c>
      <c r="D28" s="17">
        <f>E28/30</f>
        <v>2.9166666666666665</v>
      </c>
      <c r="E28" s="16">
        <f>SUM(E10:E21)/12</f>
        <v>87.5</v>
      </c>
      <c r="F28" s="17">
        <f>G28/30</f>
        <v>2.75</v>
      </c>
      <c r="G28" s="16">
        <f>SUM(G10:G21)/12</f>
        <v>82.5</v>
      </c>
    </row>
  </sheetData>
  <mergeCells count="3">
    <mergeCell ref="A1:G1"/>
    <mergeCell ref="A2:A3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1200-321B-6D46-8653-B67BB819F489}">
  <sheetPr>
    <tabColor rgb="FF169A39"/>
  </sheetPr>
  <dimension ref="A1:J28"/>
  <sheetViews>
    <sheetView tabSelected="1" zoomScale="120" zoomScaleNormal="120" workbookViewId="0">
      <selection activeCell="K4" sqref="K3:K4"/>
    </sheetView>
  </sheetViews>
  <sheetFormatPr baseColWidth="10" defaultRowHeight="16" x14ac:dyDescent="0.2"/>
  <cols>
    <col min="1" max="1" width="11.83203125" customWidth="1"/>
    <col min="2" max="7" width="11.1640625" customWidth="1"/>
  </cols>
  <sheetData>
    <row r="1" spans="1:10" ht="52.5" customHeight="1" thickBot="1" x14ac:dyDescent="0.25">
      <c r="A1" s="28" t="s">
        <v>32</v>
      </c>
      <c r="B1" s="29"/>
      <c r="C1" s="29"/>
      <c r="D1" s="29"/>
      <c r="E1" s="29"/>
      <c r="F1" s="29"/>
      <c r="G1" s="30"/>
    </row>
    <row r="2" spans="1:10" x14ac:dyDescent="0.2">
      <c r="A2" s="31">
        <v>2024</v>
      </c>
      <c r="B2" s="1" t="s">
        <v>0</v>
      </c>
      <c r="C2" s="2"/>
      <c r="D2" s="1" t="s">
        <v>1</v>
      </c>
      <c r="E2" s="2"/>
      <c r="F2" s="33" t="s">
        <v>2</v>
      </c>
      <c r="G2" s="34"/>
    </row>
    <row r="3" spans="1:10" ht="17" thickBot="1" x14ac:dyDescent="0.25">
      <c r="A3" s="32"/>
      <c r="B3" s="3" t="s">
        <v>3</v>
      </c>
      <c r="C3" s="4" t="s">
        <v>4</v>
      </c>
      <c r="D3" s="3" t="s">
        <v>3</v>
      </c>
      <c r="E3" s="4" t="s">
        <v>4</v>
      </c>
      <c r="F3" s="5" t="s">
        <v>3</v>
      </c>
      <c r="G3" s="6" t="s">
        <v>4</v>
      </c>
    </row>
    <row r="4" spans="1:10" ht="15.75" customHeight="1" x14ac:dyDescent="0.2">
      <c r="A4" s="7" t="s">
        <v>5</v>
      </c>
      <c r="B4" s="8">
        <f t="shared" ref="B4:B28" si="0">C4/30</f>
        <v>1</v>
      </c>
      <c r="C4" s="9">
        <v>30</v>
      </c>
      <c r="D4" s="8">
        <f t="shared" ref="D4:D27" si="1">E4/30</f>
        <v>0.5</v>
      </c>
      <c r="E4" s="9">
        <v>15</v>
      </c>
      <c r="F4" s="8">
        <f t="shared" ref="F4:F27" si="2">G4/30</f>
        <v>0.5</v>
      </c>
      <c r="G4" s="9">
        <v>15</v>
      </c>
    </row>
    <row r="5" spans="1:10" ht="15.75" customHeight="1" x14ac:dyDescent="0.2">
      <c r="A5" s="10" t="s">
        <v>6</v>
      </c>
      <c r="B5" s="11">
        <f t="shared" si="0"/>
        <v>1</v>
      </c>
      <c r="C5" s="18">
        <v>30</v>
      </c>
      <c r="D5" s="11">
        <f t="shared" si="1"/>
        <v>0.5</v>
      </c>
      <c r="E5" s="18">
        <v>15</v>
      </c>
      <c r="F5" s="11">
        <f t="shared" si="2"/>
        <v>0.5</v>
      </c>
      <c r="G5" s="18">
        <v>15</v>
      </c>
    </row>
    <row r="6" spans="1:10" ht="15.75" customHeight="1" x14ac:dyDescent="0.2">
      <c r="A6" s="10" t="s">
        <v>7</v>
      </c>
      <c r="B6" s="11">
        <f t="shared" si="0"/>
        <v>1</v>
      </c>
      <c r="C6" s="18">
        <v>30</v>
      </c>
      <c r="D6" s="11">
        <f t="shared" si="1"/>
        <v>0.5</v>
      </c>
      <c r="E6" s="18">
        <v>15</v>
      </c>
      <c r="F6" s="11">
        <f t="shared" si="2"/>
        <v>0.5</v>
      </c>
      <c r="G6" s="18">
        <v>15</v>
      </c>
    </row>
    <row r="7" spans="1:10" ht="15.75" customHeight="1" x14ac:dyDescent="0.2">
      <c r="A7" s="10" t="s">
        <v>8</v>
      </c>
      <c r="B7" s="11">
        <f t="shared" si="0"/>
        <v>1</v>
      </c>
      <c r="C7" s="18">
        <v>30</v>
      </c>
      <c r="D7" s="11">
        <f t="shared" si="1"/>
        <v>0.5</v>
      </c>
      <c r="E7" s="18">
        <v>15</v>
      </c>
      <c r="F7" s="11">
        <f t="shared" si="2"/>
        <v>0.5</v>
      </c>
      <c r="G7" s="18">
        <v>15</v>
      </c>
    </row>
    <row r="8" spans="1:10" ht="15.75" customHeight="1" x14ac:dyDescent="0.2">
      <c r="A8" s="10" t="s">
        <v>9</v>
      </c>
      <c r="B8" s="11">
        <f t="shared" si="0"/>
        <v>1</v>
      </c>
      <c r="C8" s="18">
        <v>30</v>
      </c>
      <c r="D8" s="11">
        <f t="shared" si="1"/>
        <v>0.5</v>
      </c>
      <c r="E8" s="18">
        <v>15</v>
      </c>
      <c r="F8" s="11">
        <f t="shared" si="2"/>
        <v>0.5</v>
      </c>
      <c r="G8" s="18">
        <v>15</v>
      </c>
    </row>
    <row r="9" spans="1:10" ht="15.75" customHeight="1" x14ac:dyDescent="0.2">
      <c r="A9" s="12" t="s">
        <v>10</v>
      </c>
      <c r="B9" s="11">
        <f t="shared" si="0"/>
        <v>1.5</v>
      </c>
      <c r="C9" s="19">
        <v>45</v>
      </c>
      <c r="D9" s="11">
        <f t="shared" si="1"/>
        <v>1</v>
      </c>
      <c r="E9" s="19">
        <v>30</v>
      </c>
      <c r="F9" s="11">
        <f t="shared" si="2"/>
        <v>1</v>
      </c>
      <c r="G9" s="19">
        <v>30</v>
      </c>
    </row>
    <row r="10" spans="1:10" ht="15.75" customHeight="1" x14ac:dyDescent="0.2">
      <c r="A10" s="12" t="s">
        <v>11</v>
      </c>
      <c r="B10" s="11">
        <f t="shared" si="0"/>
        <v>5</v>
      </c>
      <c r="C10" s="19">
        <v>150</v>
      </c>
      <c r="D10" s="11">
        <f t="shared" si="1"/>
        <v>1.5</v>
      </c>
      <c r="E10" s="19">
        <v>45</v>
      </c>
      <c r="F10" s="11">
        <f t="shared" si="2"/>
        <v>2</v>
      </c>
      <c r="G10" s="19">
        <v>60</v>
      </c>
    </row>
    <row r="11" spans="1:10" ht="15.75" customHeight="1" x14ac:dyDescent="0.2">
      <c r="A11" s="12" t="s">
        <v>12</v>
      </c>
      <c r="B11" s="11">
        <f t="shared" si="0"/>
        <v>5</v>
      </c>
      <c r="C11" s="19">
        <v>150</v>
      </c>
      <c r="D11" s="11">
        <f t="shared" si="1"/>
        <v>3</v>
      </c>
      <c r="E11" s="19">
        <v>90</v>
      </c>
      <c r="F11" s="11">
        <f t="shared" si="2"/>
        <v>2</v>
      </c>
      <c r="G11" s="19">
        <v>60</v>
      </c>
    </row>
    <row r="12" spans="1:10" ht="15.75" customHeight="1" x14ac:dyDescent="0.2">
      <c r="A12" s="12" t="s">
        <v>13</v>
      </c>
      <c r="B12" s="11">
        <f t="shared" si="0"/>
        <v>4</v>
      </c>
      <c r="C12" s="19">
        <v>120</v>
      </c>
      <c r="D12" s="11">
        <f t="shared" si="1"/>
        <v>3.5</v>
      </c>
      <c r="E12" s="19">
        <v>105</v>
      </c>
      <c r="F12" s="11">
        <f t="shared" si="2"/>
        <v>3</v>
      </c>
      <c r="G12" s="19">
        <v>90</v>
      </c>
    </row>
    <row r="13" spans="1:10" ht="15.75" customHeight="1" x14ac:dyDescent="0.2">
      <c r="A13" s="12" t="s">
        <v>14</v>
      </c>
      <c r="B13" s="11">
        <f t="shared" si="0"/>
        <v>3.5</v>
      </c>
      <c r="C13" s="19">
        <v>105</v>
      </c>
      <c r="D13" s="11">
        <f t="shared" si="1"/>
        <v>3.5</v>
      </c>
      <c r="E13" s="19">
        <v>105</v>
      </c>
      <c r="F13" s="11">
        <f t="shared" si="2"/>
        <v>3</v>
      </c>
      <c r="G13" s="19">
        <v>90</v>
      </c>
      <c r="J13" s="21"/>
    </row>
    <row r="14" spans="1:10" ht="15.75" customHeight="1" x14ac:dyDescent="0.2">
      <c r="A14" s="12" t="s">
        <v>15</v>
      </c>
      <c r="B14" s="11">
        <f t="shared" si="0"/>
        <v>1.5</v>
      </c>
      <c r="C14" s="19">
        <v>45</v>
      </c>
      <c r="D14" s="11">
        <f t="shared" si="1"/>
        <v>3</v>
      </c>
      <c r="E14" s="19">
        <v>90</v>
      </c>
      <c r="F14" s="11">
        <f t="shared" si="2"/>
        <v>3.5</v>
      </c>
      <c r="G14" s="19">
        <v>105</v>
      </c>
    </row>
    <row r="15" spans="1:10" ht="15.75" customHeight="1" x14ac:dyDescent="0.2">
      <c r="A15" s="12" t="s">
        <v>16</v>
      </c>
      <c r="B15" s="11">
        <f t="shared" si="0"/>
        <v>1.5</v>
      </c>
      <c r="C15" s="19">
        <v>45</v>
      </c>
      <c r="D15" s="11">
        <f t="shared" si="1"/>
        <v>2.5</v>
      </c>
      <c r="E15" s="19">
        <v>75</v>
      </c>
      <c r="F15" s="11">
        <f t="shared" si="2"/>
        <v>3</v>
      </c>
      <c r="G15" s="19">
        <v>90</v>
      </c>
    </row>
    <row r="16" spans="1:10" ht="15.75" customHeight="1" x14ac:dyDescent="0.2">
      <c r="A16" s="12" t="s">
        <v>17</v>
      </c>
      <c r="B16" s="11">
        <f t="shared" si="0"/>
        <v>1.5</v>
      </c>
      <c r="C16" s="19">
        <v>45</v>
      </c>
      <c r="D16" s="11">
        <f t="shared" si="1"/>
        <v>2</v>
      </c>
      <c r="E16" s="19">
        <v>60</v>
      </c>
      <c r="F16" s="11">
        <f t="shared" si="2"/>
        <v>2</v>
      </c>
      <c r="G16" s="19">
        <v>60</v>
      </c>
    </row>
    <row r="17" spans="1:10" ht="15.75" customHeight="1" x14ac:dyDescent="0.2">
      <c r="A17" s="12" t="s">
        <v>18</v>
      </c>
      <c r="B17" s="11">
        <f t="shared" si="0"/>
        <v>1.5</v>
      </c>
      <c r="C17" s="19">
        <v>45</v>
      </c>
      <c r="D17" s="11">
        <f t="shared" si="1"/>
        <v>2</v>
      </c>
      <c r="E17" s="19">
        <v>60</v>
      </c>
      <c r="F17" s="11">
        <f t="shared" si="2"/>
        <v>2</v>
      </c>
      <c r="G17" s="19">
        <v>60</v>
      </c>
      <c r="J17" s="21"/>
    </row>
    <row r="18" spans="1:10" ht="15.75" customHeight="1" x14ac:dyDescent="0.2">
      <c r="A18" s="12" t="s">
        <v>19</v>
      </c>
      <c r="B18" s="11">
        <f t="shared" si="0"/>
        <v>2</v>
      </c>
      <c r="C18" s="19">
        <v>60</v>
      </c>
      <c r="D18" s="11">
        <f t="shared" si="1"/>
        <v>1.5</v>
      </c>
      <c r="E18" s="19">
        <v>45</v>
      </c>
      <c r="F18" s="11">
        <f t="shared" si="2"/>
        <v>1</v>
      </c>
      <c r="G18" s="19">
        <v>30</v>
      </c>
    </row>
    <row r="19" spans="1:10" ht="15.75" customHeight="1" x14ac:dyDescent="0.2">
      <c r="A19" s="12" t="s">
        <v>20</v>
      </c>
      <c r="B19" s="11">
        <f t="shared" si="0"/>
        <v>3</v>
      </c>
      <c r="C19" s="19">
        <v>90</v>
      </c>
      <c r="D19" s="11">
        <f t="shared" si="1"/>
        <v>1</v>
      </c>
      <c r="E19" s="19">
        <v>30</v>
      </c>
      <c r="F19" s="11">
        <f t="shared" si="2"/>
        <v>1</v>
      </c>
      <c r="G19" s="19">
        <v>30</v>
      </c>
    </row>
    <row r="20" spans="1:10" ht="15.75" customHeight="1" x14ac:dyDescent="0.2">
      <c r="A20" s="12" t="s">
        <v>21</v>
      </c>
      <c r="B20" s="11">
        <f t="shared" si="0"/>
        <v>3.5</v>
      </c>
      <c r="C20" s="19">
        <v>105</v>
      </c>
      <c r="D20" s="11">
        <f t="shared" si="1"/>
        <v>1</v>
      </c>
      <c r="E20" s="19">
        <v>30</v>
      </c>
      <c r="F20" s="11">
        <f t="shared" si="2"/>
        <v>1</v>
      </c>
      <c r="G20" s="19">
        <v>30</v>
      </c>
    </row>
    <row r="21" spans="1:10" ht="15.75" customHeight="1" x14ac:dyDescent="0.2">
      <c r="A21" s="12" t="s">
        <v>22</v>
      </c>
      <c r="B21" s="11">
        <f t="shared" si="0"/>
        <v>3</v>
      </c>
      <c r="C21" s="19">
        <v>90</v>
      </c>
      <c r="D21" s="11">
        <f t="shared" si="1"/>
        <v>1</v>
      </c>
      <c r="E21" s="19">
        <v>30</v>
      </c>
      <c r="F21" s="11">
        <f t="shared" si="2"/>
        <v>1</v>
      </c>
      <c r="G21" s="19">
        <v>30</v>
      </c>
    </row>
    <row r="22" spans="1:10" ht="15.75" customHeight="1" x14ac:dyDescent="0.2">
      <c r="A22" s="12" t="s">
        <v>23</v>
      </c>
      <c r="B22" s="11">
        <f t="shared" si="0"/>
        <v>2.5</v>
      </c>
      <c r="C22" s="19">
        <v>75</v>
      </c>
      <c r="D22" s="11">
        <f t="shared" si="1"/>
        <v>1</v>
      </c>
      <c r="E22" s="19">
        <v>30</v>
      </c>
      <c r="F22" s="11">
        <f t="shared" si="2"/>
        <v>1</v>
      </c>
      <c r="G22" s="19">
        <v>30</v>
      </c>
    </row>
    <row r="23" spans="1:10" ht="15.75" customHeight="1" x14ac:dyDescent="0.2">
      <c r="A23" s="12" t="s">
        <v>24</v>
      </c>
      <c r="B23" s="11">
        <f t="shared" si="0"/>
        <v>2</v>
      </c>
      <c r="C23" s="19">
        <v>60</v>
      </c>
      <c r="D23" s="11">
        <f t="shared" si="1"/>
        <v>1</v>
      </c>
      <c r="E23" s="19">
        <v>30</v>
      </c>
      <c r="F23" s="11">
        <f t="shared" si="2"/>
        <v>1</v>
      </c>
      <c r="G23" s="19">
        <v>30</v>
      </c>
    </row>
    <row r="24" spans="1:10" ht="15.75" customHeight="1" x14ac:dyDescent="0.2">
      <c r="A24" s="10" t="s">
        <v>25</v>
      </c>
      <c r="B24" s="11">
        <f t="shared" si="0"/>
        <v>2</v>
      </c>
      <c r="C24" s="19">
        <v>60</v>
      </c>
      <c r="D24" s="11">
        <f t="shared" si="1"/>
        <v>1</v>
      </c>
      <c r="E24" s="19">
        <v>30</v>
      </c>
      <c r="F24" s="11">
        <f t="shared" si="2"/>
        <v>1</v>
      </c>
      <c r="G24" s="19">
        <v>30</v>
      </c>
    </row>
    <row r="25" spans="1:10" ht="15.75" customHeight="1" x14ac:dyDescent="0.2">
      <c r="A25" s="12" t="s">
        <v>26</v>
      </c>
      <c r="B25" s="11">
        <f t="shared" si="0"/>
        <v>1.5</v>
      </c>
      <c r="C25" s="19">
        <v>45</v>
      </c>
      <c r="D25" s="11">
        <f t="shared" si="1"/>
        <v>1</v>
      </c>
      <c r="E25" s="19">
        <v>30</v>
      </c>
      <c r="F25" s="11">
        <f t="shared" si="2"/>
        <v>1</v>
      </c>
      <c r="G25" s="19">
        <v>30</v>
      </c>
    </row>
    <row r="26" spans="1:10" ht="15.75" customHeight="1" x14ac:dyDescent="0.2">
      <c r="A26" s="10" t="s">
        <v>27</v>
      </c>
      <c r="B26" s="11">
        <f t="shared" si="0"/>
        <v>1</v>
      </c>
      <c r="C26" s="19">
        <v>30</v>
      </c>
      <c r="D26" s="11">
        <f t="shared" si="1"/>
        <v>1</v>
      </c>
      <c r="E26" s="19">
        <v>30</v>
      </c>
      <c r="F26" s="11">
        <f t="shared" si="2"/>
        <v>0.5</v>
      </c>
      <c r="G26" s="19">
        <v>15</v>
      </c>
    </row>
    <row r="27" spans="1:10" ht="15.75" customHeight="1" thickBot="1" x14ac:dyDescent="0.25">
      <c r="A27" s="13" t="s">
        <v>28</v>
      </c>
      <c r="B27" s="14">
        <f t="shared" si="0"/>
        <v>1</v>
      </c>
      <c r="C27" s="20">
        <v>30</v>
      </c>
      <c r="D27" s="14">
        <f t="shared" si="1"/>
        <v>0.5</v>
      </c>
      <c r="E27" s="20">
        <v>15</v>
      </c>
      <c r="F27" s="14">
        <f t="shared" si="2"/>
        <v>0.5</v>
      </c>
      <c r="G27" s="20">
        <v>15</v>
      </c>
      <c r="J27" s="21"/>
    </row>
    <row r="28" spans="1:10" ht="15.75" customHeight="1" thickBot="1" x14ac:dyDescent="0.25">
      <c r="A28" s="15" t="s">
        <v>29</v>
      </c>
      <c r="B28" s="14">
        <f t="shared" si="0"/>
        <v>2.9166666666666665</v>
      </c>
      <c r="C28" s="16">
        <f>SUM(C10:C21)/12</f>
        <v>87.5</v>
      </c>
      <c r="D28" s="17">
        <f>E28/30</f>
        <v>2.125</v>
      </c>
      <c r="E28" s="16">
        <f>SUM(E10:E21)/12</f>
        <v>63.75</v>
      </c>
      <c r="F28" s="17">
        <f>G28/30</f>
        <v>2.0416666666666665</v>
      </c>
      <c r="G28" s="16">
        <f>SUM(G10:G21)/12</f>
        <v>61.25</v>
      </c>
    </row>
  </sheetData>
  <mergeCells count="3">
    <mergeCell ref="A1:G1"/>
    <mergeCell ref="A2:A3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2DA6-A0A3-BC4B-9EED-933D3BB93977}">
  <sheetPr>
    <tabColor rgb="FF169A39"/>
  </sheetPr>
  <dimension ref="A1:J28"/>
  <sheetViews>
    <sheetView tabSelected="1" zoomScale="120" zoomScaleNormal="120" workbookViewId="0">
      <selection activeCell="K4" sqref="K3:K4"/>
    </sheetView>
  </sheetViews>
  <sheetFormatPr baseColWidth="10" defaultRowHeight="16" x14ac:dyDescent="0.2"/>
  <cols>
    <col min="1" max="1" width="11.83203125" customWidth="1"/>
    <col min="2" max="7" width="11.1640625" customWidth="1"/>
  </cols>
  <sheetData>
    <row r="1" spans="1:10" ht="52.5" customHeight="1" thickBot="1" x14ac:dyDescent="0.25">
      <c r="A1" s="28" t="s">
        <v>33</v>
      </c>
      <c r="B1" s="29"/>
      <c r="C1" s="29"/>
      <c r="D1" s="29"/>
      <c r="E1" s="29"/>
      <c r="F1" s="29"/>
      <c r="G1" s="30"/>
    </row>
    <row r="2" spans="1:10" x14ac:dyDescent="0.2">
      <c r="A2" s="31">
        <v>2024</v>
      </c>
      <c r="B2" s="1" t="s">
        <v>0</v>
      </c>
      <c r="C2" s="2"/>
      <c r="D2" s="1" t="s">
        <v>1</v>
      </c>
      <c r="E2" s="2"/>
      <c r="F2" s="33" t="s">
        <v>2</v>
      </c>
      <c r="G2" s="34"/>
    </row>
    <row r="3" spans="1:10" ht="17" thickBot="1" x14ac:dyDescent="0.25">
      <c r="A3" s="32"/>
      <c r="B3" s="3" t="s">
        <v>3</v>
      </c>
      <c r="C3" s="4" t="s">
        <v>4</v>
      </c>
      <c r="D3" s="3" t="s">
        <v>3</v>
      </c>
      <c r="E3" s="4" t="s">
        <v>4</v>
      </c>
      <c r="F3" s="5" t="s">
        <v>3</v>
      </c>
      <c r="G3" s="6" t="s">
        <v>4</v>
      </c>
    </row>
    <row r="4" spans="1:10" ht="15.75" customHeight="1" x14ac:dyDescent="0.2">
      <c r="A4" s="7" t="s">
        <v>5</v>
      </c>
      <c r="B4" s="8">
        <f t="shared" ref="B4:B28" si="0">C4/30</f>
        <v>0.5</v>
      </c>
      <c r="C4" s="9">
        <v>15</v>
      </c>
      <c r="D4" s="8">
        <f t="shared" ref="D4:D27" si="1">E4/30</f>
        <v>0.5</v>
      </c>
      <c r="E4" s="9">
        <v>15</v>
      </c>
      <c r="F4" s="8">
        <f t="shared" ref="F4:F27" si="2">G4/30</f>
        <v>0.5</v>
      </c>
      <c r="G4" s="9">
        <v>15</v>
      </c>
    </row>
    <row r="5" spans="1:10" ht="15.75" customHeight="1" x14ac:dyDescent="0.2">
      <c r="A5" s="10" t="s">
        <v>6</v>
      </c>
      <c r="B5" s="11">
        <f t="shared" si="0"/>
        <v>0.5</v>
      </c>
      <c r="C5" s="18">
        <v>15</v>
      </c>
      <c r="D5" s="11">
        <f t="shared" si="1"/>
        <v>0.5</v>
      </c>
      <c r="E5" s="18">
        <v>15</v>
      </c>
      <c r="F5" s="11">
        <f t="shared" si="2"/>
        <v>0.5</v>
      </c>
      <c r="G5" s="18">
        <v>15</v>
      </c>
    </row>
    <row r="6" spans="1:10" ht="15.75" customHeight="1" x14ac:dyDescent="0.2">
      <c r="A6" s="10" t="s">
        <v>7</v>
      </c>
      <c r="B6" s="11">
        <f t="shared" si="0"/>
        <v>0.5</v>
      </c>
      <c r="C6" s="18">
        <v>15</v>
      </c>
      <c r="D6" s="11">
        <f t="shared" si="1"/>
        <v>0.5</v>
      </c>
      <c r="E6" s="18">
        <v>15</v>
      </c>
      <c r="F6" s="11">
        <f t="shared" si="2"/>
        <v>0.5</v>
      </c>
      <c r="G6" s="18">
        <v>15</v>
      </c>
    </row>
    <row r="7" spans="1:10" ht="15.75" customHeight="1" x14ac:dyDescent="0.2">
      <c r="A7" s="10" t="s">
        <v>8</v>
      </c>
      <c r="B7" s="11">
        <f t="shared" si="0"/>
        <v>0.5</v>
      </c>
      <c r="C7" s="18">
        <v>15</v>
      </c>
      <c r="D7" s="11">
        <f t="shared" si="1"/>
        <v>0.5</v>
      </c>
      <c r="E7" s="18">
        <v>15</v>
      </c>
      <c r="F7" s="11">
        <f t="shared" si="2"/>
        <v>0.5</v>
      </c>
      <c r="G7" s="18">
        <v>15</v>
      </c>
    </row>
    <row r="8" spans="1:10" ht="15.75" customHeight="1" x14ac:dyDescent="0.2">
      <c r="A8" s="10" t="s">
        <v>9</v>
      </c>
      <c r="B8" s="11">
        <f t="shared" si="0"/>
        <v>0.5</v>
      </c>
      <c r="C8" s="18">
        <v>15</v>
      </c>
      <c r="D8" s="11">
        <f t="shared" si="1"/>
        <v>0.5</v>
      </c>
      <c r="E8" s="18">
        <v>15</v>
      </c>
      <c r="F8" s="11">
        <f t="shared" si="2"/>
        <v>0.5</v>
      </c>
      <c r="G8" s="18">
        <v>15</v>
      </c>
    </row>
    <row r="9" spans="1:10" ht="15.75" customHeight="1" x14ac:dyDescent="0.2">
      <c r="A9" s="12" t="s">
        <v>10</v>
      </c>
      <c r="B9" s="11">
        <f t="shared" si="0"/>
        <v>1.5</v>
      </c>
      <c r="C9" s="19">
        <v>45</v>
      </c>
      <c r="D9" s="11">
        <f t="shared" si="1"/>
        <v>1</v>
      </c>
      <c r="E9" s="19">
        <v>30</v>
      </c>
      <c r="F9" s="11">
        <f t="shared" si="2"/>
        <v>1</v>
      </c>
      <c r="G9" s="19">
        <v>30</v>
      </c>
    </row>
    <row r="10" spans="1:10" ht="15.75" customHeight="1" x14ac:dyDescent="0.2">
      <c r="A10" s="12" t="s">
        <v>11</v>
      </c>
      <c r="B10" s="11">
        <f t="shared" si="0"/>
        <v>4</v>
      </c>
      <c r="C10" s="19">
        <v>120</v>
      </c>
      <c r="D10" s="11">
        <f t="shared" si="1"/>
        <v>1.5</v>
      </c>
      <c r="E10" s="19">
        <v>45</v>
      </c>
      <c r="F10" s="11">
        <f t="shared" si="2"/>
        <v>1.5</v>
      </c>
      <c r="G10" s="19">
        <v>45</v>
      </c>
    </row>
    <row r="11" spans="1:10" ht="15.75" customHeight="1" x14ac:dyDescent="0.2">
      <c r="A11" s="12" t="s">
        <v>12</v>
      </c>
      <c r="B11" s="11">
        <f t="shared" si="0"/>
        <v>5</v>
      </c>
      <c r="C11" s="19">
        <v>150</v>
      </c>
      <c r="D11" s="11">
        <f t="shared" si="1"/>
        <v>2.5</v>
      </c>
      <c r="E11" s="19">
        <v>75</v>
      </c>
      <c r="F11" s="11">
        <f t="shared" si="2"/>
        <v>2</v>
      </c>
      <c r="G11" s="19">
        <v>60</v>
      </c>
    </row>
    <row r="12" spans="1:10" ht="15.75" customHeight="1" x14ac:dyDescent="0.2">
      <c r="A12" s="12" t="s">
        <v>13</v>
      </c>
      <c r="B12" s="11">
        <f t="shared" si="0"/>
        <v>3</v>
      </c>
      <c r="C12" s="19">
        <v>90</v>
      </c>
      <c r="D12" s="11">
        <f t="shared" si="1"/>
        <v>3</v>
      </c>
      <c r="E12" s="19">
        <v>90</v>
      </c>
      <c r="F12" s="11">
        <f t="shared" si="2"/>
        <v>2.5</v>
      </c>
      <c r="G12" s="19">
        <v>75</v>
      </c>
    </row>
    <row r="13" spans="1:10" ht="15.75" customHeight="1" x14ac:dyDescent="0.2">
      <c r="A13" s="12" t="s">
        <v>14</v>
      </c>
      <c r="B13" s="11">
        <f t="shared" si="0"/>
        <v>3</v>
      </c>
      <c r="C13" s="19">
        <v>90</v>
      </c>
      <c r="D13" s="11">
        <f t="shared" si="1"/>
        <v>3</v>
      </c>
      <c r="E13" s="19">
        <v>90</v>
      </c>
      <c r="F13" s="11">
        <f t="shared" si="2"/>
        <v>3</v>
      </c>
      <c r="G13" s="19">
        <v>90</v>
      </c>
      <c r="J13" s="21"/>
    </row>
    <row r="14" spans="1:10" ht="15.75" customHeight="1" x14ac:dyDescent="0.2">
      <c r="A14" s="12" t="s">
        <v>15</v>
      </c>
      <c r="B14" s="11">
        <f t="shared" si="0"/>
        <v>1.5</v>
      </c>
      <c r="C14" s="19">
        <v>45</v>
      </c>
      <c r="D14" s="11">
        <f t="shared" si="1"/>
        <v>3</v>
      </c>
      <c r="E14" s="19">
        <v>90</v>
      </c>
      <c r="F14" s="11">
        <f t="shared" si="2"/>
        <v>3</v>
      </c>
      <c r="G14" s="19">
        <v>90</v>
      </c>
    </row>
    <row r="15" spans="1:10" ht="15.75" customHeight="1" x14ac:dyDescent="0.2">
      <c r="A15" s="12" t="s">
        <v>16</v>
      </c>
      <c r="B15" s="11">
        <f t="shared" si="0"/>
        <v>1</v>
      </c>
      <c r="C15" s="19">
        <v>30</v>
      </c>
      <c r="D15" s="11">
        <f t="shared" si="1"/>
        <v>3</v>
      </c>
      <c r="E15" s="19">
        <v>90</v>
      </c>
      <c r="F15" s="11">
        <f t="shared" si="2"/>
        <v>2.5</v>
      </c>
      <c r="G15" s="19">
        <v>75</v>
      </c>
    </row>
    <row r="16" spans="1:10" ht="15.75" customHeight="1" x14ac:dyDescent="0.2">
      <c r="A16" s="12" t="s">
        <v>17</v>
      </c>
      <c r="B16" s="11">
        <f t="shared" si="0"/>
        <v>1</v>
      </c>
      <c r="C16" s="19">
        <v>30</v>
      </c>
      <c r="D16" s="11">
        <f t="shared" si="1"/>
        <v>2</v>
      </c>
      <c r="E16" s="19">
        <v>60</v>
      </c>
      <c r="F16" s="11">
        <f t="shared" si="2"/>
        <v>2</v>
      </c>
      <c r="G16" s="19">
        <v>60</v>
      </c>
    </row>
    <row r="17" spans="1:10" ht="15.75" customHeight="1" x14ac:dyDescent="0.2">
      <c r="A17" s="12" t="s">
        <v>18</v>
      </c>
      <c r="B17" s="11">
        <f t="shared" si="0"/>
        <v>1.5</v>
      </c>
      <c r="C17" s="19">
        <v>45</v>
      </c>
      <c r="D17" s="11">
        <f t="shared" si="1"/>
        <v>1.5</v>
      </c>
      <c r="E17" s="19">
        <v>45</v>
      </c>
      <c r="F17" s="11">
        <f t="shared" si="2"/>
        <v>2</v>
      </c>
      <c r="G17" s="19">
        <v>60</v>
      </c>
      <c r="J17" s="21"/>
    </row>
    <row r="18" spans="1:10" ht="15.75" customHeight="1" x14ac:dyDescent="0.2">
      <c r="A18" s="12" t="s">
        <v>19</v>
      </c>
      <c r="B18" s="11">
        <f t="shared" si="0"/>
        <v>1.5</v>
      </c>
      <c r="C18" s="19">
        <v>45</v>
      </c>
      <c r="D18" s="11">
        <f t="shared" si="1"/>
        <v>1</v>
      </c>
      <c r="E18" s="19">
        <v>30</v>
      </c>
      <c r="F18" s="11">
        <f t="shared" si="2"/>
        <v>1</v>
      </c>
      <c r="G18" s="19">
        <v>30</v>
      </c>
    </row>
    <row r="19" spans="1:10" ht="15.75" customHeight="1" x14ac:dyDescent="0.2">
      <c r="A19" s="12" t="s">
        <v>20</v>
      </c>
      <c r="B19" s="11">
        <f t="shared" si="0"/>
        <v>2.5</v>
      </c>
      <c r="C19" s="19">
        <v>75</v>
      </c>
      <c r="D19" s="11">
        <f t="shared" si="1"/>
        <v>1</v>
      </c>
      <c r="E19" s="19">
        <v>30</v>
      </c>
      <c r="F19" s="11">
        <f t="shared" si="2"/>
        <v>1</v>
      </c>
      <c r="G19" s="19">
        <v>30</v>
      </c>
    </row>
    <row r="20" spans="1:10" ht="15.75" customHeight="1" x14ac:dyDescent="0.2">
      <c r="A20" s="12" t="s">
        <v>21</v>
      </c>
      <c r="B20" s="11">
        <f t="shared" si="0"/>
        <v>3</v>
      </c>
      <c r="C20" s="19">
        <v>90</v>
      </c>
      <c r="D20" s="11">
        <f t="shared" si="1"/>
        <v>1</v>
      </c>
      <c r="E20" s="19">
        <v>30</v>
      </c>
      <c r="F20" s="11">
        <f t="shared" si="2"/>
        <v>0.5</v>
      </c>
      <c r="G20" s="19">
        <v>15</v>
      </c>
    </row>
    <row r="21" spans="1:10" ht="15.75" customHeight="1" x14ac:dyDescent="0.2">
      <c r="A21" s="12" t="s">
        <v>22</v>
      </c>
      <c r="B21" s="11">
        <f t="shared" si="0"/>
        <v>3</v>
      </c>
      <c r="C21" s="19">
        <v>90</v>
      </c>
      <c r="D21" s="11">
        <f t="shared" si="1"/>
        <v>0.5</v>
      </c>
      <c r="E21" s="19">
        <v>15</v>
      </c>
      <c r="F21" s="11">
        <f t="shared" si="2"/>
        <v>0.5</v>
      </c>
      <c r="G21" s="19">
        <v>15</v>
      </c>
    </row>
    <row r="22" spans="1:10" ht="15.75" customHeight="1" x14ac:dyDescent="0.2">
      <c r="A22" s="12" t="s">
        <v>23</v>
      </c>
      <c r="B22" s="11">
        <f t="shared" si="0"/>
        <v>2.5</v>
      </c>
      <c r="C22" s="19">
        <v>75</v>
      </c>
      <c r="D22" s="11">
        <f t="shared" si="1"/>
        <v>0.5</v>
      </c>
      <c r="E22" s="19">
        <v>15</v>
      </c>
      <c r="F22" s="11">
        <f t="shared" si="2"/>
        <v>0.5</v>
      </c>
      <c r="G22" s="19">
        <v>15</v>
      </c>
    </row>
    <row r="23" spans="1:10" ht="15.75" customHeight="1" x14ac:dyDescent="0.2">
      <c r="A23" s="12" t="s">
        <v>24</v>
      </c>
      <c r="B23" s="11">
        <f t="shared" si="0"/>
        <v>2</v>
      </c>
      <c r="C23" s="19">
        <v>60</v>
      </c>
      <c r="D23" s="11">
        <f t="shared" si="1"/>
        <v>0.5</v>
      </c>
      <c r="E23" s="19">
        <v>15</v>
      </c>
      <c r="F23" s="11">
        <f t="shared" si="2"/>
        <v>0.5</v>
      </c>
      <c r="G23" s="19">
        <v>15</v>
      </c>
    </row>
    <row r="24" spans="1:10" ht="15.75" customHeight="1" x14ac:dyDescent="0.2">
      <c r="A24" s="10" t="s">
        <v>25</v>
      </c>
      <c r="B24" s="11">
        <f t="shared" si="0"/>
        <v>2</v>
      </c>
      <c r="C24" s="19">
        <v>60</v>
      </c>
      <c r="D24" s="11">
        <f t="shared" si="1"/>
        <v>0.5</v>
      </c>
      <c r="E24" s="19">
        <v>15</v>
      </c>
      <c r="F24" s="11">
        <f t="shared" si="2"/>
        <v>0.5</v>
      </c>
      <c r="G24" s="19">
        <v>15</v>
      </c>
    </row>
    <row r="25" spans="1:10" ht="15.75" customHeight="1" x14ac:dyDescent="0.2">
      <c r="A25" s="12" t="s">
        <v>26</v>
      </c>
      <c r="B25" s="11">
        <f t="shared" si="0"/>
        <v>1.5</v>
      </c>
      <c r="C25" s="19">
        <v>45</v>
      </c>
      <c r="D25" s="11">
        <f t="shared" si="1"/>
        <v>0.5</v>
      </c>
      <c r="E25" s="19">
        <v>15</v>
      </c>
      <c r="F25" s="11">
        <f t="shared" si="2"/>
        <v>0.5</v>
      </c>
      <c r="G25" s="19">
        <v>15</v>
      </c>
    </row>
    <row r="26" spans="1:10" ht="15.75" customHeight="1" x14ac:dyDescent="0.2">
      <c r="A26" s="10" t="s">
        <v>27</v>
      </c>
      <c r="B26" s="11">
        <f t="shared" si="0"/>
        <v>1</v>
      </c>
      <c r="C26" s="19">
        <v>30</v>
      </c>
      <c r="D26" s="11">
        <f t="shared" si="1"/>
        <v>0.5</v>
      </c>
      <c r="E26" s="19">
        <v>15</v>
      </c>
      <c r="F26" s="11">
        <f t="shared" si="2"/>
        <v>0.5</v>
      </c>
      <c r="G26" s="19">
        <v>15</v>
      </c>
    </row>
    <row r="27" spans="1:10" ht="15.75" customHeight="1" thickBot="1" x14ac:dyDescent="0.25">
      <c r="A27" s="13" t="s">
        <v>28</v>
      </c>
      <c r="B27" s="14">
        <f t="shared" si="0"/>
        <v>1</v>
      </c>
      <c r="C27" s="20">
        <v>30</v>
      </c>
      <c r="D27" s="14">
        <f t="shared" si="1"/>
        <v>0.5</v>
      </c>
      <c r="E27" s="20">
        <v>15</v>
      </c>
      <c r="F27" s="14">
        <f t="shared" si="2"/>
        <v>0.5</v>
      </c>
      <c r="G27" s="20">
        <v>15</v>
      </c>
      <c r="J27" s="21"/>
    </row>
    <row r="28" spans="1:10" ht="15.75" customHeight="1" thickBot="1" x14ac:dyDescent="0.25">
      <c r="A28" s="15" t="s">
        <v>29</v>
      </c>
      <c r="B28" s="14">
        <f t="shared" si="0"/>
        <v>2.5</v>
      </c>
      <c r="C28" s="16">
        <f>SUM(C10:C21)/12</f>
        <v>75</v>
      </c>
      <c r="D28" s="17">
        <f>E28/30</f>
        <v>1.9166666666666667</v>
      </c>
      <c r="E28" s="16">
        <f>SUM(E10:E21)/12</f>
        <v>57.5</v>
      </c>
      <c r="F28" s="17">
        <f>G28/30</f>
        <v>1.7916666666666667</v>
      </c>
      <c r="G28" s="16">
        <f>SUM(G10:G21)/12</f>
        <v>53.75</v>
      </c>
    </row>
  </sheetData>
  <mergeCells count="3">
    <mergeCell ref="A1:G1"/>
    <mergeCell ref="A2:A3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B11A-C9D3-A34A-9C74-BC86837ADCED}">
  <sheetPr>
    <tabColor theme="1" tint="0.499984740745262"/>
  </sheetPr>
  <dimension ref="A1:E16"/>
  <sheetViews>
    <sheetView tabSelected="1" zoomScale="120" zoomScaleNormal="120" workbookViewId="0">
      <selection activeCell="K4" sqref="K3:K4"/>
    </sheetView>
  </sheetViews>
  <sheetFormatPr baseColWidth="10" defaultColWidth="11" defaultRowHeight="16" x14ac:dyDescent="0.2"/>
  <cols>
    <col min="1" max="1" width="11.83203125" style="22" customWidth="1"/>
    <col min="2" max="2" width="11.1640625" style="22" customWidth="1"/>
    <col min="3" max="16384" width="11" style="22"/>
  </cols>
  <sheetData>
    <row r="1" spans="1:5" ht="52.5" customHeight="1" thickBot="1" x14ac:dyDescent="0.25">
      <c r="A1" s="36" t="s">
        <v>34</v>
      </c>
      <c r="B1" s="37"/>
    </row>
    <row r="2" spans="1:5" x14ac:dyDescent="0.2">
      <c r="A2" s="38" t="s">
        <v>35</v>
      </c>
      <c r="B2" s="38" t="s">
        <v>36</v>
      </c>
    </row>
    <row r="3" spans="1:5" ht="17" thickBot="1" x14ac:dyDescent="0.25">
      <c r="A3" s="39"/>
      <c r="B3" s="39"/>
    </row>
    <row r="4" spans="1:5" ht="15.75" customHeight="1" thickBot="1" x14ac:dyDescent="0.25">
      <c r="A4" s="23">
        <v>500</v>
      </c>
      <c r="B4" s="24">
        <v>0.01</v>
      </c>
      <c r="D4" s="25"/>
      <c r="E4" s="26"/>
    </row>
    <row r="5" spans="1:5" ht="16.5" customHeight="1" thickBot="1" x14ac:dyDescent="0.25">
      <c r="A5" s="23">
        <v>1000</v>
      </c>
      <c r="B5" s="24">
        <v>2.5000000000000001E-2</v>
      </c>
    </row>
    <row r="6" spans="1:5" ht="17" thickBot="1" x14ac:dyDescent="0.25">
      <c r="A6" s="23">
        <v>2500</v>
      </c>
      <c r="B6" s="24">
        <v>0.05</v>
      </c>
    </row>
    <row r="7" spans="1:5" ht="17" thickBot="1" x14ac:dyDescent="0.25">
      <c r="A7" s="23">
        <v>5000</v>
      </c>
      <c r="B7" s="24">
        <v>7.4999999999999997E-2</v>
      </c>
    </row>
    <row r="8" spans="1:5" ht="17" thickBot="1" x14ac:dyDescent="0.25">
      <c r="A8" s="23">
        <v>7500</v>
      </c>
      <c r="B8" s="24">
        <v>0.1</v>
      </c>
    </row>
    <row r="9" spans="1:5" ht="17" thickBot="1" x14ac:dyDescent="0.25">
      <c r="A9" s="23">
        <v>10000</v>
      </c>
      <c r="B9" s="24">
        <v>0.125</v>
      </c>
    </row>
    <row r="10" spans="1:5" ht="17" thickBot="1" x14ac:dyDescent="0.25">
      <c r="A10" s="23">
        <v>15000</v>
      </c>
      <c r="B10" s="24">
        <v>0.15</v>
      </c>
    </row>
    <row r="13" spans="1:5" x14ac:dyDescent="0.2">
      <c r="A13" s="27" t="s">
        <v>37</v>
      </c>
    </row>
    <row r="14" spans="1:5" x14ac:dyDescent="0.2">
      <c r="A14" s="27" t="s">
        <v>38</v>
      </c>
    </row>
    <row r="15" spans="1:5" x14ac:dyDescent="0.2">
      <c r="A15" s="27" t="s">
        <v>39</v>
      </c>
    </row>
    <row r="16" spans="1:5" x14ac:dyDescent="0.2">
      <c r="A16" s="27"/>
    </row>
  </sheetData>
  <mergeCells count="3">
    <mergeCell ref="A1:B1"/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ANTENNE LAND</vt:lpstr>
      <vt:lpstr>ANTENNE DRE, LEI, CHE</vt:lpstr>
      <vt:lpstr>ANTENNE LAU</vt:lpstr>
      <vt:lpstr>ANTENNE VOGT</vt:lpstr>
      <vt:lpstr>RABATTE</vt:lpstr>
    </vt:vector>
  </TitlesOfParts>
  <Manager/>
  <Company>BCS Broadcast Sachsen GmbH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 2024 Antenne Sachsen</dc:title>
  <dc:subject/>
  <dc:creator/>
  <cp:keywords/>
  <dc:description/>
  <cp:lastModifiedBy>Frank Hofer</cp:lastModifiedBy>
  <dcterms:created xsi:type="dcterms:W3CDTF">2024-01-09T10:38:41Z</dcterms:created>
  <dcterms:modified xsi:type="dcterms:W3CDTF">2024-01-09T11:15:25Z</dcterms:modified>
  <cp:category/>
</cp:coreProperties>
</file>